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georgemacbook/Documents/Grupa Open/2027/Greendene/"/>
    </mc:Choice>
  </mc:AlternateContent>
  <xr:revisionPtr revIDLastSave="0" documentId="13_ncr:1_{4CE2F088-D8AF-7045-B72B-E0315CD1A6B4}" xr6:coauthVersionLast="47" xr6:coauthVersionMax="47" xr10:uidLastSave="{00000000-0000-0000-0000-000000000000}"/>
  <bookViews>
    <workbookView xWindow="7180" yWindow="600" windowWidth="39300" windowHeight="18880" activeTab="3" xr2:uid="{00000000-000D-0000-FFFF-FFFF00000000}"/>
  </bookViews>
  <sheets>
    <sheet name="Ipanema" sheetId="1" r:id="rId1"/>
    <sheet name="Rider" sheetId="2" r:id="rId2"/>
    <sheet name="Grendha" sheetId="3" r:id="rId3"/>
    <sheet name="Összesen" sheetId="4" r:id="rId4"/>
  </sheets>
  <calcPr calcId="191029"/>
  <extLst>
    <ext xmlns:x14="http://schemas.microsoft.com/office/spreadsheetml/2009/9/main" uri="{79F54976-1DA5-4618-B147-4CDE4B953A38}">
      <x14:workbookPr defaultImageDpi="15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2" i="3" l="1"/>
  <c r="E6" i="4" s="1"/>
  <c r="K72" i="3"/>
  <c r="D6" i="4" s="1"/>
  <c r="J72" i="3"/>
  <c r="C6" i="4" s="1"/>
  <c r="M71" i="3"/>
  <c r="N71" i="3" s="1"/>
  <c r="M70" i="3"/>
  <c r="N70" i="3" s="1"/>
  <c r="M69" i="3"/>
  <c r="N69" i="3" s="1"/>
  <c r="M68" i="3"/>
  <c r="N68" i="3" s="1"/>
  <c r="M67" i="3"/>
  <c r="N67" i="3" s="1"/>
  <c r="M66" i="3"/>
  <c r="N66" i="3" s="1"/>
  <c r="M65" i="3"/>
  <c r="N65" i="3" s="1"/>
  <c r="M64" i="3"/>
  <c r="N64" i="3" s="1"/>
  <c r="M63" i="3"/>
  <c r="N63" i="3" s="1"/>
  <c r="M62" i="3"/>
  <c r="N62" i="3" s="1"/>
  <c r="M61" i="3"/>
  <c r="N61" i="3" s="1"/>
  <c r="M60" i="3"/>
  <c r="N60" i="3" s="1"/>
  <c r="M59" i="3"/>
  <c r="N59" i="3" s="1"/>
  <c r="M58" i="3"/>
  <c r="N58" i="3" s="1"/>
  <c r="M57" i="3"/>
  <c r="N57" i="3" s="1"/>
  <c r="M56" i="3"/>
  <c r="N56" i="3" s="1"/>
  <c r="M55" i="3"/>
  <c r="N55" i="3" s="1"/>
  <c r="M54" i="3"/>
  <c r="N54" i="3" s="1"/>
  <c r="M53" i="3"/>
  <c r="N53" i="3" s="1"/>
  <c r="M52" i="3"/>
  <c r="N52" i="3" s="1"/>
  <c r="M51" i="3"/>
  <c r="N51" i="3" s="1"/>
  <c r="M50" i="3"/>
  <c r="N50" i="3" s="1"/>
  <c r="M49" i="3"/>
  <c r="N49" i="3" s="1"/>
  <c r="M48" i="3"/>
  <c r="N48" i="3" s="1"/>
  <c r="M47" i="3"/>
  <c r="N47" i="3" s="1"/>
  <c r="M46" i="3"/>
  <c r="N46" i="3" s="1"/>
  <c r="M45" i="3"/>
  <c r="N45" i="3" s="1"/>
  <c r="M44" i="3"/>
  <c r="N44" i="3" s="1"/>
  <c r="M43" i="3"/>
  <c r="N43" i="3" s="1"/>
  <c r="M42" i="3"/>
  <c r="N42" i="3" s="1"/>
  <c r="M41" i="3"/>
  <c r="N41" i="3" s="1"/>
  <c r="M40" i="3"/>
  <c r="N40" i="3" s="1"/>
  <c r="M39" i="3"/>
  <c r="N39" i="3" s="1"/>
  <c r="M38" i="3"/>
  <c r="N38" i="3" s="1"/>
  <c r="M37" i="3"/>
  <c r="N37" i="3" s="1"/>
  <c r="M36" i="3"/>
  <c r="N36" i="3" s="1"/>
  <c r="M35" i="3"/>
  <c r="N35" i="3" s="1"/>
  <c r="M34" i="3"/>
  <c r="N34" i="3" s="1"/>
  <c r="M33" i="3"/>
  <c r="N33" i="3" s="1"/>
  <c r="M32" i="3"/>
  <c r="N32" i="3" s="1"/>
  <c r="M31" i="3"/>
  <c r="N31" i="3" s="1"/>
  <c r="M30" i="3"/>
  <c r="N30" i="3" s="1"/>
  <c r="M29" i="3"/>
  <c r="N29" i="3" s="1"/>
  <c r="M28" i="3"/>
  <c r="N28" i="3" s="1"/>
  <c r="M27" i="3"/>
  <c r="N27" i="3" s="1"/>
  <c r="M26" i="3"/>
  <c r="N26" i="3" s="1"/>
  <c r="M25" i="3"/>
  <c r="N25" i="3" s="1"/>
  <c r="M24" i="3"/>
  <c r="N24" i="3" s="1"/>
  <c r="M23" i="3"/>
  <c r="N23" i="3" s="1"/>
  <c r="M22" i="3"/>
  <c r="N22" i="3" s="1"/>
  <c r="M21" i="3"/>
  <c r="N21" i="3" s="1"/>
  <c r="M20" i="3"/>
  <c r="N20" i="3" s="1"/>
  <c r="M19" i="3"/>
  <c r="N19" i="3" s="1"/>
  <c r="M18" i="3"/>
  <c r="N18" i="3" s="1"/>
  <c r="M17" i="3"/>
  <c r="N17" i="3" s="1"/>
  <c r="M16" i="3"/>
  <c r="N16" i="3" s="1"/>
  <c r="M15" i="3"/>
  <c r="N15" i="3" s="1"/>
  <c r="M14" i="3"/>
  <c r="N14" i="3" s="1"/>
  <c r="M13" i="3"/>
  <c r="N13" i="3" s="1"/>
  <c r="M12" i="3"/>
  <c r="N12" i="3" s="1"/>
  <c r="M11" i="3"/>
  <c r="N11" i="3" s="1"/>
  <c r="M10" i="3"/>
  <c r="N10" i="3" s="1"/>
  <c r="M9" i="3"/>
  <c r="N9" i="3" s="1"/>
  <c r="M8" i="3"/>
  <c r="L501" i="2"/>
  <c r="E5" i="4" s="1"/>
  <c r="K501" i="2"/>
  <c r="D5" i="4" s="1"/>
  <c r="J501" i="2"/>
  <c r="C5" i="4" s="1"/>
  <c r="M500" i="2"/>
  <c r="N500" i="2" s="1"/>
  <c r="M499" i="2"/>
  <c r="N499" i="2" s="1"/>
  <c r="M498" i="2"/>
  <c r="N498" i="2" s="1"/>
  <c r="M497" i="2"/>
  <c r="N497" i="2" s="1"/>
  <c r="M496" i="2"/>
  <c r="N496" i="2" s="1"/>
  <c r="M495" i="2"/>
  <c r="N495" i="2" s="1"/>
  <c r="M494" i="2"/>
  <c r="N494" i="2" s="1"/>
  <c r="M493" i="2"/>
  <c r="N493" i="2" s="1"/>
  <c r="M492" i="2"/>
  <c r="N492" i="2" s="1"/>
  <c r="M491" i="2"/>
  <c r="N491" i="2" s="1"/>
  <c r="M490" i="2"/>
  <c r="N490" i="2" s="1"/>
  <c r="M489" i="2"/>
  <c r="N489" i="2" s="1"/>
  <c r="M488" i="2"/>
  <c r="N488" i="2" s="1"/>
  <c r="M487" i="2"/>
  <c r="N487" i="2" s="1"/>
  <c r="M486" i="2"/>
  <c r="N486" i="2" s="1"/>
  <c r="M485" i="2"/>
  <c r="N485" i="2" s="1"/>
  <c r="M484" i="2"/>
  <c r="N484" i="2" s="1"/>
  <c r="M483" i="2"/>
  <c r="N483" i="2" s="1"/>
  <c r="M482" i="2"/>
  <c r="N482" i="2" s="1"/>
  <c r="M481" i="2"/>
  <c r="N481" i="2" s="1"/>
  <c r="M480" i="2"/>
  <c r="N480" i="2" s="1"/>
  <c r="M479" i="2"/>
  <c r="N479" i="2" s="1"/>
  <c r="M478" i="2"/>
  <c r="N478" i="2" s="1"/>
  <c r="M477" i="2"/>
  <c r="N477" i="2" s="1"/>
  <c r="M476" i="2"/>
  <c r="N476" i="2" s="1"/>
  <c r="M475" i="2"/>
  <c r="N475" i="2" s="1"/>
  <c r="M474" i="2"/>
  <c r="N474" i="2" s="1"/>
  <c r="M473" i="2"/>
  <c r="N473" i="2" s="1"/>
  <c r="M472" i="2"/>
  <c r="N472" i="2" s="1"/>
  <c r="M471" i="2"/>
  <c r="N471" i="2" s="1"/>
  <c r="M470" i="2"/>
  <c r="N470" i="2" s="1"/>
  <c r="M469" i="2"/>
  <c r="N469" i="2" s="1"/>
  <c r="M468" i="2"/>
  <c r="N468" i="2" s="1"/>
  <c r="M467" i="2"/>
  <c r="N467" i="2" s="1"/>
  <c r="M466" i="2"/>
  <c r="N466" i="2" s="1"/>
  <c r="M465" i="2"/>
  <c r="N465" i="2" s="1"/>
  <c r="M464" i="2"/>
  <c r="N464" i="2" s="1"/>
  <c r="M463" i="2"/>
  <c r="N463" i="2" s="1"/>
  <c r="M462" i="2"/>
  <c r="N462" i="2" s="1"/>
  <c r="M461" i="2"/>
  <c r="N461" i="2" s="1"/>
  <c r="M460" i="2"/>
  <c r="N460" i="2" s="1"/>
  <c r="M459" i="2"/>
  <c r="N459" i="2" s="1"/>
  <c r="M458" i="2"/>
  <c r="N458" i="2" s="1"/>
  <c r="M457" i="2"/>
  <c r="N457" i="2" s="1"/>
  <c r="M456" i="2"/>
  <c r="N456" i="2" s="1"/>
  <c r="M455" i="2"/>
  <c r="N455" i="2" s="1"/>
  <c r="M454" i="2"/>
  <c r="N454" i="2" s="1"/>
  <c r="M453" i="2"/>
  <c r="N453" i="2" s="1"/>
  <c r="M452" i="2"/>
  <c r="N452" i="2" s="1"/>
  <c r="M451" i="2"/>
  <c r="N451" i="2" s="1"/>
  <c r="M450" i="2"/>
  <c r="N450" i="2" s="1"/>
  <c r="M449" i="2"/>
  <c r="N449" i="2" s="1"/>
  <c r="M448" i="2"/>
  <c r="N448" i="2" s="1"/>
  <c r="M447" i="2"/>
  <c r="N447" i="2" s="1"/>
  <c r="M446" i="2"/>
  <c r="N446" i="2" s="1"/>
  <c r="M445" i="2"/>
  <c r="N445" i="2" s="1"/>
  <c r="M444" i="2"/>
  <c r="N444" i="2" s="1"/>
  <c r="M443" i="2"/>
  <c r="N443" i="2" s="1"/>
  <c r="M442" i="2"/>
  <c r="N442" i="2" s="1"/>
  <c r="M441" i="2"/>
  <c r="N441" i="2" s="1"/>
  <c r="M440" i="2"/>
  <c r="N440" i="2" s="1"/>
  <c r="M439" i="2"/>
  <c r="N439" i="2" s="1"/>
  <c r="M438" i="2"/>
  <c r="N438" i="2" s="1"/>
  <c r="M437" i="2"/>
  <c r="N437" i="2" s="1"/>
  <c r="M436" i="2"/>
  <c r="N436" i="2" s="1"/>
  <c r="M435" i="2"/>
  <c r="N435" i="2" s="1"/>
  <c r="M434" i="2"/>
  <c r="N434" i="2" s="1"/>
  <c r="M433" i="2"/>
  <c r="N433" i="2" s="1"/>
  <c r="M432" i="2"/>
  <c r="N432" i="2" s="1"/>
  <c r="M431" i="2"/>
  <c r="N431" i="2" s="1"/>
  <c r="M430" i="2"/>
  <c r="N430" i="2" s="1"/>
  <c r="M429" i="2"/>
  <c r="N429" i="2" s="1"/>
  <c r="M428" i="2"/>
  <c r="N428" i="2" s="1"/>
  <c r="M427" i="2"/>
  <c r="N427" i="2" s="1"/>
  <c r="M426" i="2"/>
  <c r="N426" i="2" s="1"/>
  <c r="M425" i="2"/>
  <c r="N425" i="2" s="1"/>
  <c r="M424" i="2"/>
  <c r="N424" i="2" s="1"/>
  <c r="M423" i="2"/>
  <c r="N423" i="2" s="1"/>
  <c r="M422" i="2"/>
  <c r="N422" i="2" s="1"/>
  <c r="M421" i="2"/>
  <c r="N421" i="2" s="1"/>
  <c r="M420" i="2"/>
  <c r="N420" i="2" s="1"/>
  <c r="M419" i="2"/>
  <c r="N419" i="2" s="1"/>
  <c r="M418" i="2"/>
  <c r="N418" i="2" s="1"/>
  <c r="M417" i="2"/>
  <c r="N417" i="2" s="1"/>
  <c r="M416" i="2"/>
  <c r="N416" i="2" s="1"/>
  <c r="M415" i="2"/>
  <c r="N415" i="2" s="1"/>
  <c r="M414" i="2"/>
  <c r="N414" i="2" s="1"/>
  <c r="M413" i="2"/>
  <c r="N413" i="2" s="1"/>
  <c r="M412" i="2"/>
  <c r="N412" i="2" s="1"/>
  <c r="M411" i="2"/>
  <c r="N411" i="2" s="1"/>
  <c r="M410" i="2"/>
  <c r="N410" i="2" s="1"/>
  <c r="M409" i="2"/>
  <c r="N409" i="2" s="1"/>
  <c r="M408" i="2"/>
  <c r="N408" i="2" s="1"/>
  <c r="M407" i="2"/>
  <c r="N407" i="2" s="1"/>
  <c r="M406" i="2"/>
  <c r="N406" i="2" s="1"/>
  <c r="M405" i="2"/>
  <c r="N405" i="2" s="1"/>
  <c r="M404" i="2"/>
  <c r="N404" i="2" s="1"/>
  <c r="M403" i="2"/>
  <c r="N403" i="2" s="1"/>
  <c r="M402" i="2"/>
  <c r="N402" i="2" s="1"/>
  <c r="M400" i="2"/>
  <c r="N400" i="2" s="1"/>
  <c r="M399" i="2"/>
  <c r="N399" i="2" s="1"/>
  <c r="M398" i="2"/>
  <c r="N398" i="2" s="1"/>
  <c r="M397" i="2"/>
  <c r="N397" i="2" s="1"/>
  <c r="M396" i="2"/>
  <c r="N396" i="2" s="1"/>
  <c r="M395" i="2"/>
  <c r="N395" i="2" s="1"/>
  <c r="M394" i="2"/>
  <c r="N394" i="2" s="1"/>
  <c r="M393" i="2"/>
  <c r="N393" i="2" s="1"/>
  <c r="M392" i="2"/>
  <c r="N392" i="2" s="1"/>
  <c r="M391" i="2"/>
  <c r="N391" i="2" s="1"/>
  <c r="M390" i="2"/>
  <c r="N390" i="2" s="1"/>
  <c r="M389" i="2"/>
  <c r="N389" i="2" s="1"/>
  <c r="M388" i="2"/>
  <c r="N388" i="2" s="1"/>
  <c r="M387" i="2"/>
  <c r="N387" i="2" s="1"/>
  <c r="M386" i="2"/>
  <c r="N386" i="2" s="1"/>
  <c r="M385" i="2"/>
  <c r="N385" i="2" s="1"/>
  <c r="M384" i="2"/>
  <c r="N384" i="2" s="1"/>
  <c r="M383" i="2"/>
  <c r="N383" i="2" s="1"/>
  <c r="M382" i="2"/>
  <c r="N382" i="2" s="1"/>
  <c r="M381" i="2"/>
  <c r="N381" i="2" s="1"/>
  <c r="M380" i="2"/>
  <c r="N380" i="2" s="1"/>
  <c r="M379" i="2"/>
  <c r="N379" i="2" s="1"/>
  <c r="M378" i="2"/>
  <c r="N378" i="2" s="1"/>
  <c r="M377" i="2"/>
  <c r="N377" i="2" s="1"/>
  <c r="M376" i="2"/>
  <c r="N376" i="2" s="1"/>
  <c r="M375" i="2"/>
  <c r="N375" i="2" s="1"/>
  <c r="M374" i="2"/>
  <c r="N374" i="2" s="1"/>
  <c r="M373" i="2"/>
  <c r="N373" i="2" s="1"/>
  <c r="M372" i="2"/>
  <c r="N372" i="2" s="1"/>
  <c r="M371" i="2"/>
  <c r="N371" i="2" s="1"/>
  <c r="M370" i="2"/>
  <c r="N370" i="2" s="1"/>
  <c r="M369" i="2"/>
  <c r="N369" i="2" s="1"/>
  <c r="M368" i="2"/>
  <c r="N368" i="2" s="1"/>
  <c r="M367" i="2"/>
  <c r="N367" i="2" s="1"/>
  <c r="M366" i="2"/>
  <c r="N366" i="2" s="1"/>
  <c r="M365" i="2"/>
  <c r="N365" i="2" s="1"/>
  <c r="M364" i="2"/>
  <c r="N364" i="2" s="1"/>
  <c r="M363" i="2"/>
  <c r="N363" i="2" s="1"/>
  <c r="M362" i="2"/>
  <c r="N362" i="2" s="1"/>
  <c r="M361" i="2"/>
  <c r="N361" i="2" s="1"/>
  <c r="M360" i="2"/>
  <c r="N360" i="2" s="1"/>
  <c r="M359" i="2"/>
  <c r="N359" i="2" s="1"/>
  <c r="M358" i="2"/>
  <c r="N358" i="2" s="1"/>
  <c r="M357" i="2"/>
  <c r="N357" i="2" s="1"/>
  <c r="M356" i="2"/>
  <c r="N356" i="2" s="1"/>
  <c r="M355" i="2"/>
  <c r="N355" i="2" s="1"/>
  <c r="M354" i="2"/>
  <c r="N354" i="2" s="1"/>
  <c r="M353" i="2"/>
  <c r="N353" i="2" s="1"/>
  <c r="M352" i="2"/>
  <c r="N352" i="2" s="1"/>
  <c r="M351" i="2"/>
  <c r="N351" i="2" s="1"/>
  <c r="M350" i="2"/>
  <c r="N350" i="2" s="1"/>
  <c r="M349" i="2"/>
  <c r="N349" i="2" s="1"/>
  <c r="M348" i="2"/>
  <c r="N348" i="2" s="1"/>
  <c r="M347" i="2"/>
  <c r="N347" i="2" s="1"/>
  <c r="M345" i="2"/>
  <c r="N345" i="2" s="1"/>
  <c r="M344" i="2"/>
  <c r="N344" i="2" s="1"/>
  <c r="M343" i="2"/>
  <c r="N343" i="2" s="1"/>
  <c r="M342" i="2"/>
  <c r="N342" i="2" s="1"/>
  <c r="M341" i="2"/>
  <c r="N341" i="2" s="1"/>
  <c r="M340" i="2"/>
  <c r="N340" i="2" s="1"/>
  <c r="M339" i="2"/>
  <c r="N339" i="2" s="1"/>
  <c r="M338" i="2"/>
  <c r="N338" i="2" s="1"/>
  <c r="M337" i="2"/>
  <c r="N337" i="2" s="1"/>
  <c r="M336" i="2"/>
  <c r="N336" i="2" s="1"/>
  <c r="M335" i="2"/>
  <c r="N335" i="2" s="1"/>
  <c r="M334" i="2"/>
  <c r="N334" i="2" s="1"/>
  <c r="M333" i="2"/>
  <c r="N333" i="2" s="1"/>
  <c r="M332" i="2"/>
  <c r="N332" i="2" s="1"/>
  <c r="M331" i="2"/>
  <c r="N331" i="2" s="1"/>
  <c r="M330" i="2"/>
  <c r="N330" i="2" s="1"/>
  <c r="M329" i="2"/>
  <c r="N329" i="2" s="1"/>
  <c r="M328" i="2"/>
  <c r="N328" i="2" s="1"/>
  <c r="M327" i="2"/>
  <c r="N327" i="2" s="1"/>
  <c r="M326" i="2"/>
  <c r="N326" i="2" s="1"/>
  <c r="M325" i="2"/>
  <c r="N325" i="2" s="1"/>
  <c r="M324" i="2"/>
  <c r="N324" i="2" s="1"/>
  <c r="M323" i="2"/>
  <c r="N323" i="2" s="1"/>
  <c r="M322" i="2"/>
  <c r="N322" i="2" s="1"/>
  <c r="M321" i="2"/>
  <c r="N321" i="2" s="1"/>
  <c r="M320" i="2"/>
  <c r="N320" i="2" s="1"/>
  <c r="M319" i="2"/>
  <c r="N319" i="2" s="1"/>
  <c r="M318" i="2"/>
  <c r="N318" i="2" s="1"/>
  <c r="M317" i="2"/>
  <c r="N317" i="2" s="1"/>
  <c r="M316" i="2"/>
  <c r="N316" i="2" s="1"/>
  <c r="M315" i="2"/>
  <c r="N315" i="2" s="1"/>
  <c r="M314" i="2"/>
  <c r="N314" i="2" s="1"/>
  <c r="M313" i="2"/>
  <c r="N313" i="2" s="1"/>
  <c r="M312" i="2"/>
  <c r="N312" i="2" s="1"/>
  <c r="M311" i="2"/>
  <c r="N311" i="2" s="1"/>
  <c r="M310" i="2"/>
  <c r="N310" i="2" s="1"/>
  <c r="M309" i="2"/>
  <c r="N309" i="2" s="1"/>
  <c r="M308" i="2"/>
  <c r="N308" i="2" s="1"/>
  <c r="M307" i="2"/>
  <c r="N307" i="2" s="1"/>
  <c r="M306" i="2"/>
  <c r="N306" i="2" s="1"/>
  <c r="M305" i="2"/>
  <c r="N305" i="2" s="1"/>
  <c r="M304" i="2"/>
  <c r="N304" i="2" s="1"/>
  <c r="M303" i="2"/>
  <c r="N303" i="2" s="1"/>
  <c r="M302" i="2"/>
  <c r="N302" i="2" s="1"/>
  <c r="M301" i="2"/>
  <c r="N301" i="2" s="1"/>
  <c r="M300" i="2"/>
  <c r="N300" i="2" s="1"/>
  <c r="M299" i="2"/>
  <c r="N299" i="2" s="1"/>
  <c r="M298" i="2"/>
  <c r="N298" i="2" s="1"/>
  <c r="M297" i="2"/>
  <c r="N297" i="2" s="1"/>
  <c r="M296" i="2"/>
  <c r="N296" i="2" s="1"/>
  <c r="M295" i="2"/>
  <c r="N295" i="2" s="1"/>
  <c r="M294" i="2"/>
  <c r="N294" i="2" s="1"/>
  <c r="M293" i="2"/>
  <c r="N293" i="2" s="1"/>
  <c r="M292" i="2"/>
  <c r="N292" i="2" s="1"/>
  <c r="M291" i="2"/>
  <c r="N291" i="2" s="1"/>
  <c r="M290" i="2"/>
  <c r="N290" i="2" s="1"/>
  <c r="M289" i="2"/>
  <c r="N289" i="2" s="1"/>
  <c r="M288" i="2"/>
  <c r="N288" i="2" s="1"/>
  <c r="M287" i="2"/>
  <c r="N287" i="2" s="1"/>
  <c r="M286" i="2"/>
  <c r="N286" i="2" s="1"/>
  <c r="M285" i="2"/>
  <c r="N285" i="2" s="1"/>
  <c r="M284" i="2"/>
  <c r="N284" i="2" s="1"/>
  <c r="M283" i="2"/>
  <c r="N283" i="2" s="1"/>
  <c r="M282" i="2"/>
  <c r="N282" i="2" s="1"/>
  <c r="M281" i="2"/>
  <c r="N281" i="2" s="1"/>
  <c r="M280" i="2"/>
  <c r="N280" i="2" s="1"/>
  <c r="M279" i="2"/>
  <c r="N279" i="2" s="1"/>
  <c r="M278" i="2"/>
  <c r="N278" i="2" s="1"/>
  <c r="M277" i="2"/>
  <c r="N277" i="2" s="1"/>
  <c r="M276" i="2"/>
  <c r="N276" i="2" s="1"/>
  <c r="M275" i="2"/>
  <c r="N275" i="2" s="1"/>
  <c r="M274" i="2"/>
  <c r="N274" i="2" s="1"/>
  <c r="M273" i="2"/>
  <c r="N273" i="2" s="1"/>
  <c r="M272" i="2"/>
  <c r="N272" i="2" s="1"/>
  <c r="M271" i="2"/>
  <c r="N271" i="2" s="1"/>
  <c r="M270" i="2"/>
  <c r="N270" i="2" s="1"/>
  <c r="M269" i="2"/>
  <c r="N269" i="2" s="1"/>
  <c r="M268" i="2"/>
  <c r="N268" i="2" s="1"/>
  <c r="M267" i="2"/>
  <c r="N267" i="2" s="1"/>
  <c r="M266" i="2"/>
  <c r="N266" i="2" s="1"/>
  <c r="M265" i="2"/>
  <c r="N265" i="2" s="1"/>
  <c r="M264" i="2"/>
  <c r="N264" i="2" s="1"/>
  <c r="M263" i="2"/>
  <c r="N263" i="2" s="1"/>
  <c r="M262" i="2"/>
  <c r="N262" i="2" s="1"/>
  <c r="M261" i="2"/>
  <c r="N261" i="2" s="1"/>
  <c r="M260" i="2"/>
  <c r="N260" i="2" s="1"/>
  <c r="M259" i="2"/>
  <c r="N259" i="2" s="1"/>
  <c r="M258" i="2"/>
  <c r="N258" i="2" s="1"/>
  <c r="M257" i="2"/>
  <c r="N257" i="2" s="1"/>
  <c r="M256" i="2"/>
  <c r="N256" i="2" s="1"/>
  <c r="M255" i="2"/>
  <c r="N255" i="2" s="1"/>
  <c r="M254" i="2"/>
  <c r="N254" i="2" s="1"/>
  <c r="M253" i="2"/>
  <c r="N253" i="2" s="1"/>
  <c r="M252" i="2"/>
  <c r="N252" i="2" s="1"/>
  <c r="M251" i="2"/>
  <c r="N251" i="2" s="1"/>
  <c r="M250" i="2"/>
  <c r="N250" i="2" s="1"/>
  <c r="M249" i="2"/>
  <c r="N249" i="2" s="1"/>
  <c r="M248" i="2"/>
  <c r="N248" i="2" s="1"/>
  <c r="M247" i="2"/>
  <c r="N247" i="2" s="1"/>
  <c r="M246" i="2"/>
  <c r="N246" i="2" s="1"/>
  <c r="M245" i="2"/>
  <c r="N245" i="2" s="1"/>
  <c r="M244" i="2"/>
  <c r="N244" i="2" s="1"/>
  <c r="M243" i="2"/>
  <c r="N243" i="2" s="1"/>
  <c r="M242" i="2"/>
  <c r="N242" i="2" s="1"/>
  <c r="M241" i="2"/>
  <c r="N241" i="2" s="1"/>
  <c r="M240" i="2"/>
  <c r="N240" i="2" s="1"/>
  <c r="M239" i="2"/>
  <c r="N239" i="2" s="1"/>
  <c r="M238" i="2"/>
  <c r="N238" i="2" s="1"/>
  <c r="M237" i="2"/>
  <c r="N237" i="2" s="1"/>
  <c r="M236" i="2"/>
  <c r="N236" i="2" s="1"/>
  <c r="M235" i="2"/>
  <c r="N235" i="2" s="1"/>
  <c r="M234" i="2"/>
  <c r="N234" i="2" s="1"/>
  <c r="M233" i="2"/>
  <c r="N233" i="2" s="1"/>
  <c r="M232" i="2"/>
  <c r="N232" i="2" s="1"/>
  <c r="M231" i="2"/>
  <c r="N231" i="2" s="1"/>
  <c r="M230" i="2"/>
  <c r="N230" i="2" s="1"/>
  <c r="M229" i="2"/>
  <c r="N229" i="2" s="1"/>
  <c r="M228" i="2"/>
  <c r="N228" i="2" s="1"/>
  <c r="M227" i="2"/>
  <c r="N227" i="2" s="1"/>
  <c r="M226" i="2"/>
  <c r="N226" i="2" s="1"/>
  <c r="M225" i="2"/>
  <c r="N225" i="2" s="1"/>
  <c r="M224" i="2"/>
  <c r="N224" i="2" s="1"/>
  <c r="M223" i="2"/>
  <c r="N223" i="2" s="1"/>
  <c r="M222" i="2"/>
  <c r="N222" i="2" s="1"/>
  <c r="M221" i="2"/>
  <c r="N221" i="2" s="1"/>
  <c r="M220" i="2"/>
  <c r="N220" i="2" s="1"/>
  <c r="M219" i="2"/>
  <c r="N219" i="2" s="1"/>
  <c r="M218" i="2"/>
  <c r="N218" i="2" s="1"/>
  <c r="M217" i="2"/>
  <c r="N217" i="2" s="1"/>
  <c r="M216" i="2"/>
  <c r="N216" i="2" s="1"/>
  <c r="M215" i="2"/>
  <c r="N215" i="2" s="1"/>
  <c r="M214" i="2"/>
  <c r="N214" i="2" s="1"/>
  <c r="M213" i="2"/>
  <c r="N213" i="2" s="1"/>
  <c r="M212" i="2"/>
  <c r="N212" i="2" s="1"/>
  <c r="M211" i="2"/>
  <c r="N211" i="2" s="1"/>
  <c r="M210" i="2"/>
  <c r="N210" i="2" s="1"/>
  <c r="M209" i="2"/>
  <c r="N209" i="2" s="1"/>
  <c r="M208" i="2"/>
  <c r="N208" i="2" s="1"/>
  <c r="M207" i="2"/>
  <c r="N207" i="2" s="1"/>
  <c r="M206" i="2"/>
  <c r="N206" i="2" s="1"/>
  <c r="M205" i="2"/>
  <c r="N205" i="2" s="1"/>
  <c r="M204" i="2"/>
  <c r="N204" i="2" s="1"/>
  <c r="M203" i="2"/>
  <c r="N203" i="2" s="1"/>
  <c r="M202" i="2"/>
  <c r="N202" i="2" s="1"/>
  <c r="M201" i="2"/>
  <c r="N201" i="2" s="1"/>
  <c r="M200" i="2"/>
  <c r="N200" i="2" s="1"/>
  <c r="M199" i="2"/>
  <c r="N199" i="2" s="1"/>
  <c r="M198" i="2"/>
  <c r="N198" i="2" s="1"/>
  <c r="M197" i="2"/>
  <c r="N197" i="2" s="1"/>
  <c r="M196" i="2"/>
  <c r="N196" i="2" s="1"/>
  <c r="M195" i="2"/>
  <c r="N195" i="2" s="1"/>
  <c r="M194" i="2"/>
  <c r="N194" i="2" s="1"/>
  <c r="M193" i="2"/>
  <c r="N193" i="2" s="1"/>
  <c r="M192" i="2"/>
  <c r="N192" i="2" s="1"/>
  <c r="M191" i="2"/>
  <c r="N191" i="2" s="1"/>
  <c r="M190" i="2"/>
  <c r="N190" i="2" s="1"/>
  <c r="M189" i="2"/>
  <c r="N189" i="2" s="1"/>
  <c r="M188" i="2"/>
  <c r="N188" i="2" s="1"/>
  <c r="M187" i="2"/>
  <c r="N187" i="2" s="1"/>
  <c r="M186" i="2"/>
  <c r="N186" i="2" s="1"/>
  <c r="M185" i="2"/>
  <c r="N185" i="2" s="1"/>
  <c r="M184" i="2"/>
  <c r="N184" i="2" s="1"/>
  <c r="M183" i="2"/>
  <c r="N183" i="2" s="1"/>
  <c r="M182" i="2"/>
  <c r="N182" i="2" s="1"/>
  <c r="M181" i="2"/>
  <c r="N181" i="2" s="1"/>
  <c r="M180" i="2"/>
  <c r="N180" i="2" s="1"/>
  <c r="M179" i="2"/>
  <c r="N179" i="2" s="1"/>
  <c r="M178" i="2"/>
  <c r="N178" i="2" s="1"/>
  <c r="M177" i="2"/>
  <c r="N177" i="2" s="1"/>
  <c r="M176" i="2"/>
  <c r="N176" i="2" s="1"/>
  <c r="M175" i="2"/>
  <c r="N175" i="2" s="1"/>
  <c r="M174" i="2"/>
  <c r="N174" i="2" s="1"/>
  <c r="M173" i="2"/>
  <c r="N173" i="2" s="1"/>
  <c r="M172" i="2"/>
  <c r="N172" i="2" s="1"/>
  <c r="M171" i="2"/>
  <c r="N171" i="2" s="1"/>
  <c r="M170" i="2"/>
  <c r="N170" i="2" s="1"/>
  <c r="M169" i="2"/>
  <c r="N169" i="2" s="1"/>
  <c r="M168" i="2"/>
  <c r="N168" i="2" s="1"/>
  <c r="M167" i="2"/>
  <c r="N167" i="2" s="1"/>
  <c r="M166" i="2"/>
  <c r="N166" i="2" s="1"/>
  <c r="M165" i="2"/>
  <c r="N165" i="2" s="1"/>
  <c r="M164" i="2"/>
  <c r="N164" i="2" s="1"/>
  <c r="M163" i="2"/>
  <c r="N163" i="2" s="1"/>
  <c r="M162" i="2"/>
  <c r="N162" i="2" s="1"/>
  <c r="M161" i="2"/>
  <c r="N161" i="2" s="1"/>
  <c r="M160" i="2"/>
  <c r="N160" i="2" s="1"/>
  <c r="M159" i="2"/>
  <c r="N159" i="2" s="1"/>
  <c r="M158" i="2"/>
  <c r="N158" i="2" s="1"/>
  <c r="M157" i="2"/>
  <c r="N157" i="2" s="1"/>
  <c r="M156" i="2"/>
  <c r="N156" i="2" s="1"/>
  <c r="M155" i="2"/>
  <c r="N155" i="2" s="1"/>
  <c r="M154" i="2"/>
  <c r="N154" i="2" s="1"/>
  <c r="M153" i="2"/>
  <c r="N153" i="2" s="1"/>
  <c r="M152" i="2"/>
  <c r="N152" i="2" s="1"/>
  <c r="M151" i="2"/>
  <c r="N151" i="2" s="1"/>
  <c r="M150" i="2"/>
  <c r="N150" i="2" s="1"/>
  <c r="M149" i="2"/>
  <c r="N149" i="2" s="1"/>
  <c r="M148" i="2"/>
  <c r="N148" i="2" s="1"/>
  <c r="M147" i="2"/>
  <c r="N147" i="2" s="1"/>
  <c r="M146" i="2"/>
  <c r="N146" i="2" s="1"/>
  <c r="M145" i="2"/>
  <c r="N145" i="2" s="1"/>
  <c r="M144" i="2"/>
  <c r="N144" i="2" s="1"/>
  <c r="M143" i="2"/>
  <c r="N143" i="2" s="1"/>
  <c r="M142" i="2"/>
  <c r="N142" i="2" s="1"/>
  <c r="M141" i="2"/>
  <c r="N141" i="2" s="1"/>
  <c r="M140" i="2"/>
  <c r="N140" i="2" s="1"/>
  <c r="M139" i="2"/>
  <c r="N139" i="2" s="1"/>
  <c r="M138" i="2"/>
  <c r="N138" i="2" s="1"/>
  <c r="M137" i="2"/>
  <c r="N137" i="2" s="1"/>
  <c r="M136" i="2"/>
  <c r="N136" i="2" s="1"/>
  <c r="M135" i="2"/>
  <c r="N135" i="2" s="1"/>
  <c r="M134" i="2"/>
  <c r="N134" i="2" s="1"/>
  <c r="M133" i="2"/>
  <c r="N133" i="2" s="1"/>
  <c r="M132" i="2"/>
  <c r="N132" i="2" s="1"/>
  <c r="M131" i="2"/>
  <c r="N131" i="2" s="1"/>
  <c r="M130" i="2"/>
  <c r="N130" i="2" s="1"/>
  <c r="M129" i="2"/>
  <c r="N129" i="2" s="1"/>
  <c r="M128" i="2"/>
  <c r="N128" i="2" s="1"/>
  <c r="M127" i="2"/>
  <c r="N127" i="2" s="1"/>
  <c r="M126" i="2"/>
  <c r="N126" i="2" s="1"/>
  <c r="M125" i="2"/>
  <c r="N125" i="2" s="1"/>
  <c r="M124" i="2"/>
  <c r="N124" i="2" s="1"/>
  <c r="M123" i="2"/>
  <c r="N123" i="2" s="1"/>
  <c r="M122" i="2"/>
  <c r="N122" i="2" s="1"/>
  <c r="M121" i="2"/>
  <c r="N121" i="2" s="1"/>
  <c r="M120" i="2"/>
  <c r="N120" i="2" s="1"/>
  <c r="M119" i="2"/>
  <c r="N119" i="2" s="1"/>
  <c r="M118" i="2"/>
  <c r="N118" i="2" s="1"/>
  <c r="M117" i="2"/>
  <c r="N117" i="2" s="1"/>
  <c r="M116" i="2"/>
  <c r="N116" i="2" s="1"/>
  <c r="M115" i="2"/>
  <c r="N115" i="2" s="1"/>
  <c r="M114" i="2"/>
  <c r="N114" i="2" s="1"/>
  <c r="M113" i="2"/>
  <c r="N113" i="2" s="1"/>
  <c r="M112" i="2"/>
  <c r="N112" i="2" s="1"/>
  <c r="M111" i="2"/>
  <c r="N111" i="2" s="1"/>
  <c r="M110" i="2"/>
  <c r="N110" i="2" s="1"/>
  <c r="M109" i="2"/>
  <c r="N109" i="2" s="1"/>
  <c r="M108" i="2"/>
  <c r="N108" i="2" s="1"/>
  <c r="M107" i="2"/>
  <c r="N107" i="2" s="1"/>
  <c r="M106" i="2"/>
  <c r="N106" i="2" s="1"/>
  <c r="M105" i="2"/>
  <c r="N105" i="2" s="1"/>
  <c r="M104" i="2"/>
  <c r="N104" i="2" s="1"/>
  <c r="M103" i="2"/>
  <c r="N103" i="2" s="1"/>
  <c r="M102" i="2"/>
  <c r="N102" i="2" s="1"/>
  <c r="M101" i="2"/>
  <c r="N101" i="2" s="1"/>
  <c r="M100" i="2"/>
  <c r="N100" i="2" s="1"/>
  <c r="M99" i="2"/>
  <c r="N99" i="2" s="1"/>
  <c r="M98" i="2"/>
  <c r="N98" i="2" s="1"/>
  <c r="M97" i="2"/>
  <c r="N97" i="2" s="1"/>
  <c r="M96" i="2"/>
  <c r="N96" i="2" s="1"/>
  <c r="M95" i="2"/>
  <c r="N95" i="2" s="1"/>
  <c r="M94" i="2"/>
  <c r="N94" i="2" s="1"/>
  <c r="M93" i="2"/>
  <c r="N93" i="2" s="1"/>
  <c r="M92" i="2"/>
  <c r="N92" i="2" s="1"/>
  <c r="M91" i="2"/>
  <c r="N91" i="2" s="1"/>
  <c r="M90" i="2"/>
  <c r="N90" i="2" s="1"/>
  <c r="M89" i="2"/>
  <c r="N89" i="2" s="1"/>
  <c r="M88" i="2"/>
  <c r="N88" i="2" s="1"/>
  <c r="M87" i="2"/>
  <c r="N87" i="2" s="1"/>
  <c r="M86" i="2"/>
  <c r="N86" i="2" s="1"/>
  <c r="M85" i="2"/>
  <c r="N85" i="2" s="1"/>
  <c r="M84" i="2"/>
  <c r="N84" i="2" s="1"/>
  <c r="M83" i="2"/>
  <c r="N83" i="2" s="1"/>
  <c r="M82" i="2"/>
  <c r="N82" i="2" s="1"/>
  <c r="M81" i="2"/>
  <c r="N81" i="2" s="1"/>
  <c r="M80" i="2"/>
  <c r="N80" i="2" s="1"/>
  <c r="M79" i="2"/>
  <c r="N79" i="2" s="1"/>
  <c r="M78" i="2"/>
  <c r="N78" i="2" s="1"/>
  <c r="M77" i="2"/>
  <c r="N77" i="2" s="1"/>
  <c r="M76" i="2"/>
  <c r="N76" i="2" s="1"/>
  <c r="M75" i="2"/>
  <c r="N75" i="2" s="1"/>
  <c r="M74" i="2"/>
  <c r="N74" i="2" s="1"/>
  <c r="M73" i="2"/>
  <c r="N73" i="2" s="1"/>
  <c r="M72" i="2"/>
  <c r="N72" i="2" s="1"/>
  <c r="M71" i="2"/>
  <c r="N71" i="2" s="1"/>
  <c r="M70" i="2"/>
  <c r="N70" i="2" s="1"/>
  <c r="M69" i="2"/>
  <c r="N69" i="2" s="1"/>
  <c r="M68" i="2"/>
  <c r="N68" i="2" s="1"/>
  <c r="M67" i="2"/>
  <c r="N67" i="2" s="1"/>
  <c r="M66" i="2"/>
  <c r="N66" i="2" s="1"/>
  <c r="M65" i="2"/>
  <c r="N65" i="2" s="1"/>
  <c r="M64" i="2"/>
  <c r="N64" i="2" s="1"/>
  <c r="M63" i="2"/>
  <c r="N63" i="2" s="1"/>
  <c r="M62" i="2"/>
  <c r="N62" i="2" s="1"/>
  <c r="M61" i="2"/>
  <c r="N61" i="2" s="1"/>
  <c r="M60" i="2"/>
  <c r="N60" i="2" s="1"/>
  <c r="M59" i="2"/>
  <c r="N59" i="2" s="1"/>
  <c r="M58" i="2"/>
  <c r="N58" i="2" s="1"/>
  <c r="M57" i="2"/>
  <c r="N57" i="2" s="1"/>
  <c r="M56" i="2"/>
  <c r="N56" i="2" s="1"/>
  <c r="M55" i="2"/>
  <c r="N55" i="2" s="1"/>
  <c r="M54" i="2"/>
  <c r="N54" i="2" s="1"/>
  <c r="M53" i="2"/>
  <c r="N53" i="2" s="1"/>
  <c r="M52" i="2"/>
  <c r="N52" i="2" s="1"/>
  <c r="M51" i="2"/>
  <c r="N51" i="2" s="1"/>
  <c r="M50" i="2"/>
  <c r="N50" i="2" s="1"/>
  <c r="M49" i="2"/>
  <c r="N49" i="2" s="1"/>
  <c r="M48" i="2"/>
  <c r="N48" i="2" s="1"/>
  <c r="M47" i="2"/>
  <c r="N47" i="2" s="1"/>
  <c r="M46" i="2"/>
  <c r="N46" i="2" s="1"/>
  <c r="M45" i="2"/>
  <c r="N45" i="2" s="1"/>
  <c r="M44" i="2"/>
  <c r="N44" i="2" s="1"/>
  <c r="M43" i="2"/>
  <c r="N43" i="2" s="1"/>
  <c r="M42" i="2"/>
  <c r="N42" i="2" s="1"/>
  <c r="M41" i="2"/>
  <c r="N41" i="2" s="1"/>
  <c r="M40" i="2"/>
  <c r="N40" i="2" s="1"/>
  <c r="M39" i="2"/>
  <c r="N39" i="2" s="1"/>
  <c r="M38" i="2"/>
  <c r="N38" i="2" s="1"/>
  <c r="M37" i="2"/>
  <c r="N37" i="2" s="1"/>
  <c r="M36" i="2"/>
  <c r="N36" i="2" s="1"/>
  <c r="M35" i="2"/>
  <c r="N35" i="2" s="1"/>
  <c r="M34" i="2"/>
  <c r="N34" i="2" s="1"/>
  <c r="M33" i="2"/>
  <c r="N33" i="2" s="1"/>
  <c r="M32" i="2"/>
  <c r="N32" i="2" s="1"/>
  <c r="M31" i="2"/>
  <c r="N31" i="2" s="1"/>
  <c r="M30" i="2"/>
  <c r="N30" i="2" s="1"/>
  <c r="M29" i="2"/>
  <c r="N29" i="2" s="1"/>
  <c r="M28" i="2"/>
  <c r="N28" i="2" s="1"/>
  <c r="M27" i="2"/>
  <c r="N27" i="2" s="1"/>
  <c r="M26" i="2"/>
  <c r="N26" i="2" s="1"/>
  <c r="M25" i="2"/>
  <c r="N25" i="2" s="1"/>
  <c r="M24" i="2"/>
  <c r="N24" i="2" s="1"/>
  <c r="M23" i="2"/>
  <c r="N23" i="2" s="1"/>
  <c r="M22" i="2"/>
  <c r="N22" i="2" s="1"/>
  <c r="M21" i="2"/>
  <c r="N21" i="2" s="1"/>
  <c r="M20" i="2"/>
  <c r="N20" i="2" s="1"/>
  <c r="M19" i="2"/>
  <c r="N19" i="2" s="1"/>
  <c r="M18" i="2"/>
  <c r="N18" i="2" s="1"/>
  <c r="M17" i="2"/>
  <c r="N17" i="2" s="1"/>
  <c r="M16" i="2"/>
  <c r="N16" i="2" s="1"/>
  <c r="M15" i="2"/>
  <c r="N15" i="2" s="1"/>
  <c r="M14" i="2"/>
  <c r="N14" i="2" s="1"/>
  <c r="M13" i="2"/>
  <c r="N13" i="2" s="1"/>
  <c r="M12" i="2"/>
  <c r="N12" i="2" s="1"/>
  <c r="M11" i="2"/>
  <c r="N11" i="2" s="1"/>
  <c r="M10" i="2"/>
  <c r="N10" i="2" s="1"/>
  <c r="M9" i="2"/>
  <c r="N9" i="2" s="1"/>
  <c r="M8" i="2"/>
  <c r="J1316" i="1"/>
  <c r="C4" i="4" s="1"/>
  <c r="K1316" i="1"/>
  <c r="D4" i="4" s="1"/>
  <c r="L1316" i="1"/>
  <c r="E4" i="4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47" i="1"/>
  <c r="N47" i="1" s="1"/>
  <c r="M48" i="1"/>
  <c r="N48" i="1" s="1"/>
  <c r="M49" i="1"/>
  <c r="N49" i="1" s="1"/>
  <c r="M50" i="1"/>
  <c r="N50" i="1" s="1"/>
  <c r="M51" i="1"/>
  <c r="N51" i="1" s="1"/>
  <c r="M52" i="1"/>
  <c r="N52" i="1" s="1"/>
  <c r="M53" i="1"/>
  <c r="N53" i="1" s="1"/>
  <c r="M54" i="1"/>
  <c r="N54" i="1" s="1"/>
  <c r="M55" i="1"/>
  <c r="N55" i="1" s="1"/>
  <c r="M56" i="1"/>
  <c r="N56" i="1" s="1"/>
  <c r="M57" i="1"/>
  <c r="N57" i="1" s="1"/>
  <c r="M58" i="1"/>
  <c r="N58" i="1" s="1"/>
  <c r="M59" i="1"/>
  <c r="N59" i="1" s="1"/>
  <c r="M60" i="1"/>
  <c r="N60" i="1" s="1"/>
  <c r="M61" i="1"/>
  <c r="N61" i="1" s="1"/>
  <c r="M62" i="1"/>
  <c r="N62" i="1" s="1"/>
  <c r="M63" i="1"/>
  <c r="N63" i="1" s="1"/>
  <c r="M64" i="1"/>
  <c r="N64" i="1" s="1"/>
  <c r="M65" i="1"/>
  <c r="N65" i="1" s="1"/>
  <c r="M66" i="1"/>
  <c r="N66" i="1" s="1"/>
  <c r="M67" i="1"/>
  <c r="N67" i="1" s="1"/>
  <c r="M68" i="1"/>
  <c r="N68" i="1" s="1"/>
  <c r="M69" i="1"/>
  <c r="N69" i="1" s="1"/>
  <c r="M70" i="1"/>
  <c r="N70" i="1" s="1"/>
  <c r="M71" i="1"/>
  <c r="N71" i="1" s="1"/>
  <c r="M72" i="1"/>
  <c r="N72" i="1" s="1"/>
  <c r="M73" i="1"/>
  <c r="N73" i="1" s="1"/>
  <c r="M74" i="1"/>
  <c r="N74" i="1" s="1"/>
  <c r="M75" i="1"/>
  <c r="N75" i="1" s="1"/>
  <c r="M76" i="1"/>
  <c r="N76" i="1" s="1"/>
  <c r="M77" i="1"/>
  <c r="N77" i="1" s="1"/>
  <c r="M78" i="1"/>
  <c r="N78" i="1" s="1"/>
  <c r="M79" i="1"/>
  <c r="N79" i="1" s="1"/>
  <c r="M80" i="1"/>
  <c r="N80" i="1" s="1"/>
  <c r="M81" i="1"/>
  <c r="N81" i="1" s="1"/>
  <c r="M82" i="1"/>
  <c r="N82" i="1" s="1"/>
  <c r="M83" i="1"/>
  <c r="N83" i="1" s="1"/>
  <c r="M84" i="1"/>
  <c r="N84" i="1" s="1"/>
  <c r="M85" i="1"/>
  <c r="N85" i="1" s="1"/>
  <c r="M86" i="1"/>
  <c r="N86" i="1" s="1"/>
  <c r="M87" i="1"/>
  <c r="N87" i="1" s="1"/>
  <c r="M88" i="1"/>
  <c r="N88" i="1" s="1"/>
  <c r="M89" i="1"/>
  <c r="N89" i="1" s="1"/>
  <c r="M90" i="1"/>
  <c r="N90" i="1" s="1"/>
  <c r="M91" i="1"/>
  <c r="N91" i="1" s="1"/>
  <c r="M92" i="1"/>
  <c r="N92" i="1" s="1"/>
  <c r="M93" i="1"/>
  <c r="N93" i="1" s="1"/>
  <c r="M94" i="1"/>
  <c r="N94" i="1" s="1"/>
  <c r="M95" i="1"/>
  <c r="N95" i="1" s="1"/>
  <c r="M96" i="1"/>
  <c r="N96" i="1" s="1"/>
  <c r="M97" i="1"/>
  <c r="N97" i="1" s="1"/>
  <c r="M98" i="1"/>
  <c r="N98" i="1" s="1"/>
  <c r="M99" i="1"/>
  <c r="N99" i="1" s="1"/>
  <c r="M100" i="1"/>
  <c r="N100" i="1" s="1"/>
  <c r="M101" i="1"/>
  <c r="N101" i="1" s="1"/>
  <c r="M102" i="1"/>
  <c r="N102" i="1" s="1"/>
  <c r="M103" i="1"/>
  <c r="N103" i="1" s="1"/>
  <c r="M104" i="1"/>
  <c r="N104" i="1" s="1"/>
  <c r="M105" i="1"/>
  <c r="N105" i="1" s="1"/>
  <c r="M106" i="1"/>
  <c r="N106" i="1" s="1"/>
  <c r="M107" i="1"/>
  <c r="N107" i="1" s="1"/>
  <c r="M108" i="1"/>
  <c r="N108" i="1" s="1"/>
  <c r="M109" i="1"/>
  <c r="N109" i="1" s="1"/>
  <c r="M110" i="1"/>
  <c r="N110" i="1" s="1"/>
  <c r="M111" i="1"/>
  <c r="N111" i="1" s="1"/>
  <c r="M112" i="1"/>
  <c r="N112" i="1" s="1"/>
  <c r="M113" i="1"/>
  <c r="N113" i="1" s="1"/>
  <c r="M114" i="1"/>
  <c r="N114" i="1" s="1"/>
  <c r="M115" i="1"/>
  <c r="N115" i="1" s="1"/>
  <c r="M116" i="1"/>
  <c r="N116" i="1" s="1"/>
  <c r="M117" i="1"/>
  <c r="N117" i="1" s="1"/>
  <c r="M118" i="1"/>
  <c r="N118" i="1" s="1"/>
  <c r="M119" i="1"/>
  <c r="N119" i="1" s="1"/>
  <c r="M120" i="1"/>
  <c r="N120" i="1" s="1"/>
  <c r="M121" i="1"/>
  <c r="N121" i="1" s="1"/>
  <c r="M122" i="1"/>
  <c r="N122" i="1" s="1"/>
  <c r="M123" i="1"/>
  <c r="N123" i="1" s="1"/>
  <c r="M124" i="1"/>
  <c r="N124" i="1" s="1"/>
  <c r="M125" i="1"/>
  <c r="N125" i="1" s="1"/>
  <c r="M126" i="1"/>
  <c r="N126" i="1" s="1"/>
  <c r="M127" i="1"/>
  <c r="N127" i="1" s="1"/>
  <c r="M129" i="1"/>
  <c r="N129" i="1" s="1"/>
  <c r="M130" i="1"/>
  <c r="N130" i="1" s="1"/>
  <c r="M131" i="1"/>
  <c r="N131" i="1" s="1"/>
  <c r="M132" i="1"/>
  <c r="N132" i="1" s="1"/>
  <c r="M133" i="1"/>
  <c r="N133" i="1" s="1"/>
  <c r="M134" i="1"/>
  <c r="N134" i="1" s="1"/>
  <c r="M135" i="1"/>
  <c r="N135" i="1" s="1"/>
  <c r="M136" i="1"/>
  <c r="N136" i="1" s="1"/>
  <c r="M137" i="1"/>
  <c r="N137" i="1" s="1"/>
  <c r="M138" i="1"/>
  <c r="N138" i="1" s="1"/>
  <c r="M139" i="1"/>
  <c r="N139" i="1" s="1"/>
  <c r="M140" i="1"/>
  <c r="N140" i="1" s="1"/>
  <c r="M141" i="1"/>
  <c r="N141" i="1" s="1"/>
  <c r="M142" i="1"/>
  <c r="N142" i="1" s="1"/>
  <c r="M143" i="1"/>
  <c r="N143" i="1" s="1"/>
  <c r="M144" i="1"/>
  <c r="N144" i="1" s="1"/>
  <c r="M145" i="1"/>
  <c r="N145" i="1" s="1"/>
  <c r="M146" i="1"/>
  <c r="N146" i="1" s="1"/>
  <c r="M147" i="1"/>
  <c r="N147" i="1" s="1"/>
  <c r="M148" i="1"/>
  <c r="N148" i="1" s="1"/>
  <c r="M149" i="1"/>
  <c r="N149" i="1" s="1"/>
  <c r="M150" i="1"/>
  <c r="N150" i="1" s="1"/>
  <c r="M151" i="1"/>
  <c r="N151" i="1" s="1"/>
  <c r="M152" i="1"/>
  <c r="N152" i="1" s="1"/>
  <c r="M153" i="1"/>
  <c r="N153" i="1" s="1"/>
  <c r="M154" i="1"/>
  <c r="N154" i="1" s="1"/>
  <c r="M155" i="1"/>
  <c r="N155" i="1" s="1"/>
  <c r="M156" i="1"/>
  <c r="N156" i="1" s="1"/>
  <c r="M157" i="1"/>
  <c r="N157" i="1" s="1"/>
  <c r="M158" i="1"/>
  <c r="N158" i="1" s="1"/>
  <c r="M159" i="1"/>
  <c r="N159" i="1" s="1"/>
  <c r="M160" i="1"/>
  <c r="N160" i="1" s="1"/>
  <c r="M161" i="1"/>
  <c r="N161" i="1" s="1"/>
  <c r="M162" i="1"/>
  <c r="N162" i="1" s="1"/>
  <c r="M163" i="1"/>
  <c r="N163" i="1" s="1"/>
  <c r="M164" i="1"/>
  <c r="N164" i="1" s="1"/>
  <c r="M165" i="1"/>
  <c r="N165" i="1" s="1"/>
  <c r="M166" i="1"/>
  <c r="N166" i="1" s="1"/>
  <c r="M167" i="1"/>
  <c r="N167" i="1" s="1"/>
  <c r="M168" i="1"/>
  <c r="N168" i="1" s="1"/>
  <c r="M169" i="1"/>
  <c r="N169" i="1" s="1"/>
  <c r="M170" i="1"/>
  <c r="N170" i="1" s="1"/>
  <c r="M171" i="1"/>
  <c r="N171" i="1" s="1"/>
  <c r="M172" i="1"/>
  <c r="N172" i="1" s="1"/>
  <c r="M173" i="1"/>
  <c r="N173" i="1" s="1"/>
  <c r="M174" i="1"/>
  <c r="N174" i="1" s="1"/>
  <c r="M175" i="1"/>
  <c r="N175" i="1" s="1"/>
  <c r="M176" i="1"/>
  <c r="N176" i="1" s="1"/>
  <c r="M177" i="1"/>
  <c r="N177" i="1" s="1"/>
  <c r="M178" i="1"/>
  <c r="N178" i="1" s="1"/>
  <c r="M179" i="1"/>
  <c r="N179" i="1" s="1"/>
  <c r="M180" i="1"/>
  <c r="N180" i="1" s="1"/>
  <c r="M181" i="1"/>
  <c r="N181" i="1" s="1"/>
  <c r="M182" i="1"/>
  <c r="N182" i="1" s="1"/>
  <c r="M183" i="1"/>
  <c r="N183" i="1" s="1"/>
  <c r="M184" i="1"/>
  <c r="N184" i="1" s="1"/>
  <c r="M185" i="1"/>
  <c r="N185" i="1" s="1"/>
  <c r="M186" i="1"/>
  <c r="N186" i="1" s="1"/>
  <c r="M187" i="1"/>
  <c r="N187" i="1" s="1"/>
  <c r="M188" i="1"/>
  <c r="N188" i="1" s="1"/>
  <c r="M189" i="1"/>
  <c r="N189" i="1" s="1"/>
  <c r="M190" i="1"/>
  <c r="N190" i="1" s="1"/>
  <c r="M191" i="1"/>
  <c r="N191" i="1" s="1"/>
  <c r="M192" i="1"/>
  <c r="N192" i="1" s="1"/>
  <c r="M193" i="1"/>
  <c r="N193" i="1" s="1"/>
  <c r="M194" i="1"/>
  <c r="N194" i="1" s="1"/>
  <c r="M195" i="1"/>
  <c r="N195" i="1" s="1"/>
  <c r="M196" i="1"/>
  <c r="N196" i="1" s="1"/>
  <c r="M197" i="1"/>
  <c r="N197" i="1" s="1"/>
  <c r="M198" i="1"/>
  <c r="N198" i="1" s="1"/>
  <c r="M199" i="1"/>
  <c r="N199" i="1" s="1"/>
  <c r="M200" i="1"/>
  <c r="N200" i="1" s="1"/>
  <c r="M201" i="1"/>
  <c r="N201" i="1" s="1"/>
  <c r="M202" i="1"/>
  <c r="N202" i="1" s="1"/>
  <c r="M203" i="1"/>
  <c r="N203" i="1" s="1"/>
  <c r="M204" i="1"/>
  <c r="N204" i="1" s="1"/>
  <c r="M205" i="1"/>
  <c r="N205" i="1" s="1"/>
  <c r="M206" i="1"/>
  <c r="N206" i="1" s="1"/>
  <c r="M207" i="1"/>
  <c r="N207" i="1" s="1"/>
  <c r="M208" i="1"/>
  <c r="N208" i="1" s="1"/>
  <c r="M209" i="1"/>
  <c r="N209" i="1" s="1"/>
  <c r="M210" i="1"/>
  <c r="N210" i="1" s="1"/>
  <c r="M211" i="1"/>
  <c r="N211" i="1" s="1"/>
  <c r="M212" i="1"/>
  <c r="N212" i="1" s="1"/>
  <c r="M213" i="1"/>
  <c r="N213" i="1" s="1"/>
  <c r="M214" i="1"/>
  <c r="N214" i="1" s="1"/>
  <c r="M215" i="1"/>
  <c r="N215" i="1" s="1"/>
  <c r="M216" i="1"/>
  <c r="N216" i="1" s="1"/>
  <c r="M217" i="1"/>
  <c r="N217" i="1" s="1"/>
  <c r="M218" i="1"/>
  <c r="N218" i="1" s="1"/>
  <c r="M219" i="1"/>
  <c r="N219" i="1" s="1"/>
  <c r="M220" i="1"/>
  <c r="N220" i="1" s="1"/>
  <c r="M221" i="1"/>
  <c r="N221" i="1" s="1"/>
  <c r="M222" i="1"/>
  <c r="N222" i="1" s="1"/>
  <c r="M223" i="1"/>
  <c r="N223" i="1" s="1"/>
  <c r="M224" i="1"/>
  <c r="N224" i="1" s="1"/>
  <c r="M225" i="1"/>
  <c r="N225" i="1" s="1"/>
  <c r="M226" i="1"/>
  <c r="N226" i="1" s="1"/>
  <c r="M227" i="1"/>
  <c r="N227" i="1" s="1"/>
  <c r="M228" i="1"/>
  <c r="N228" i="1" s="1"/>
  <c r="M229" i="1"/>
  <c r="N229" i="1" s="1"/>
  <c r="M230" i="1"/>
  <c r="N230" i="1" s="1"/>
  <c r="M231" i="1"/>
  <c r="N231" i="1" s="1"/>
  <c r="M232" i="1"/>
  <c r="N232" i="1" s="1"/>
  <c r="M233" i="1"/>
  <c r="N233" i="1" s="1"/>
  <c r="M234" i="1"/>
  <c r="N234" i="1" s="1"/>
  <c r="M235" i="1"/>
  <c r="N235" i="1" s="1"/>
  <c r="M236" i="1"/>
  <c r="N236" i="1" s="1"/>
  <c r="M237" i="1"/>
  <c r="N237" i="1" s="1"/>
  <c r="M238" i="1"/>
  <c r="N238" i="1" s="1"/>
  <c r="M239" i="1"/>
  <c r="N239" i="1" s="1"/>
  <c r="M240" i="1"/>
  <c r="N240" i="1" s="1"/>
  <c r="M241" i="1"/>
  <c r="N241" i="1" s="1"/>
  <c r="M242" i="1"/>
  <c r="N242" i="1" s="1"/>
  <c r="M243" i="1"/>
  <c r="N243" i="1" s="1"/>
  <c r="M244" i="1"/>
  <c r="N244" i="1" s="1"/>
  <c r="M245" i="1"/>
  <c r="N245" i="1" s="1"/>
  <c r="M246" i="1"/>
  <c r="N246" i="1" s="1"/>
  <c r="M247" i="1"/>
  <c r="N247" i="1" s="1"/>
  <c r="M248" i="1"/>
  <c r="N248" i="1" s="1"/>
  <c r="M249" i="1"/>
  <c r="N249" i="1" s="1"/>
  <c r="M250" i="1"/>
  <c r="N250" i="1" s="1"/>
  <c r="M251" i="1"/>
  <c r="N251" i="1" s="1"/>
  <c r="M252" i="1"/>
  <c r="N252" i="1" s="1"/>
  <c r="M253" i="1"/>
  <c r="N253" i="1" s="1"/>
  <c r="M254" i="1"/>
  <c r="N254" i="1" s="1"/>
  <c r="M255" i="1"/>
  <c r="N255" i="1" s="1"/>
  <c r="M256" i="1"/>
  <c r="N256" i="1" s="1"/>
  <c r="M257" i="1"/>
  <c r="N257" i="1" s="1"/>
  <c r="M258" i="1"/>
  <c r="N258" i="1" s="1"/>
  <c r="M259" i="1"/>
  <c r="N259" i="1" s="1"/>
  <c r="M260" i="1"/>
  <c r="N260" i="1" s="1"/>
  <c r="M261" i="1"/>
  <c r="N261" i="1" s="1"/>
  <c r="M262" i="1"/>
  <c r="N262" i="1" s="1"/>
  <c r="M263" i="1"/>
  <c r="N263" i="1" s="1"/>
  <c r="M264" i="1"/>
  <c r="N264" i="1" s="1"/>
  <c r="M265" i="1"/>
  <c r="N265" i="1" s="1"/>
  <c r="M266" i="1"/>
  <c r="N266" i="1" s="1"/>
  <c r="M267" i="1"/>
  <c r="N267" i="1" s="1"/>
  <c r="M268" i="1"/>
  <c r="N268" i="1" s="1"/>
  <c r="M269" i="1"/>
  <c r="N269" i="1" s="1"/>
  <c r="M270" i="1"/>
  <c r="N270" i="1" s="1"/>
  <c r="M271" i="1"/>
  <c r="N271" i="1" s="1"/>
  <c r="M272" i="1"/>
  <c r="N272" i="1" s="1"/>
  <c r="M273" i="1"/>
  <c r="N273" i="1" s="1"/>
  <c r="M274" i="1"/>
  <c r="N274" i="1" s="1"/>
  <c r="M275" i="1"/>
  <c r="N275" i="1" s="1"/>
  <c r="M276" i="1"/>
  <c r="N276" i="1" s="1"/>
  <c r="M277" i="1"/>
  <c r="N277" i="1" s="1"/>
  <c r="M278" i="1"/>
  <c r="N278" i="1" s="1"/>
  <c r="M279" i="1"/>
  <c r="N279" i="1" s="1"/>
  <c r="M280" i="1"/>
  <c r="N280" i="1" s="1"/>
  <c r="M281" i="1"/>
  <c r="N281" i="1" s="1"/>
  <c r="M282" i="1"/>
  <c r="N282" i="1" s="1"/>
  <c r="M283" i="1"/>
  <c r="N283" i="1" s="1"/>
  <c r="M284" i="1"/>
  <c r="N284" i="1" s="1"/>
  <c r="M285" i="1"/>
  <c r="N285" i="1" s="1"/>
  <c r="M286" i="1"/>
  <c r="N286" i="1" s="1"/>
  <c r="M287" i="1"/>
  <c r="N287" i="1" s="1"/>
  <c r="M288" i="1"/>
  <c r="N288" i="1" s="1"/>
  <c r="M289" i="1"/>
  <c r="N289" i="1" s="1"/>
  <c r="M290" i="1"/>
  <c r="N290" i="1" s="1"/>
  <c r="M291" i="1"/>
  <c r="N291" i="1" s="1"/>
  <c r="M292" i="1"/>
  <c r="N292" i="1" s="1"/>
  <c r="M293" i="1"/>
  <c r="N293" i="1" s="1"/>
  <c r="M294" i="1"/>
  <c r="N294" i="1" s="1"/>
  <c r="M295" i="1"/>
  <c r="N295" i="1" s="1"/>
  <c r="M296" i="1"/>
  <c r="N296" i="1" s="1"/>
  <c r="M297" i="1"/>
  <c r="N297" i="1" s="1"/>
  <c r="M298" i="1"/>
  <c r="N298" i="1" s="1"/>
  <c r="M299" i="1"/>
  <c r="N299" i="1" s="1"/>
  <c r="M300" i="1"/>
  <c r="N300" i="1" s="1"/>
  <c r="M301" i="1"/>
  <c r="N301" i="1" s="1"/>
  <c r="M302" i="1"/>
  <c r="N302" i="1" s="1"/>
  <c r="M303" i="1"/>
  <c r="N303" i="1" s="1"/>
  <c r="M304" i="1"/>
  <c r="N304" i="1" s="1"/>
  <c r="M305" i="1"/>
  <c r="N305" i="1" s="1"/>
  <c r="M306" i="1"/>
  <c r="N306" i="1" s="1"/>
  <c r="M307" i="1"/>
  <c r="N307" i="1" s="1"/>
  <c r="M308" i="1"/>
  <c r="N308" i="1" s="1"/>
  <c r="M309" i="1"/>
  <c r="N309" i="1" s="1"/>
  <c r="M310" i="1"/>
  <c r="N310" i="1" s="1"/>
  <c r="M311" i="1"/>
  <c r="N311" i="1" s="1"/>
  <c r="M312" i="1"/>
  <c r="N312" i="1" s="1"/>
  <c r="M313" i="1"/>
  <c r="N313" i="1" s="1"/>
  <c r="M314" i="1"/>
  <c r="N314" i="1" s="1"/>
  <c r="M315" i="1"/>
  <c r="N315" i="1" s="1"/>
  <c r="M316" i="1"/>
  <c r="N316" i="1" s="1"/>
  <c r="M317" i="1"/>
  <c r="N317" i="1" s="1"/>
  <c r="M318" i="1"/>
  <c r="N318" i="1" s="1"/>
  <c r="M319" i="1"/>
  <c r="N319" i="1" s="1"/>
  <c r="M320" i="1"/>
  <c r="N320" i="1" s="1"/>
  <c r="M321" i="1"/>
  <c r="N321" i="1" s="1"/>
  <c r="M322" i="1"/>
  <c r="N322" i="1" s="1"/>
  <c r="M323" i="1"/>
  <c r="N323" i="1" s="1"/>
  <c r="M324" i="1"/>
  <c r="N324" i="1" s="1"/>
  <c r="M325" i="1"/>
  <c r="N325" i="1" s="1"/>
  <c r="M326" i="1"/>
  <c r="N326" i="1" s="1"/>
  <c r="M327" i="1"/>
  <c r="N327" i="1" s="1"/>
  <c r="M328" i="1"/>
  <c r="N328" i="1" s="1"/>
  <c r="M329" i="1"/>
  <c r="N329" i="1" s="1"/>
  <c r="M330" i="1"/>
  <c r="N330" i="1" s="1"/>
  <c r="M331" i="1"/>
  <c r="N331" i="1" s="1"/>
  <c r="M332" i="1"/>
  <c r="N332" i="1" s="1"/>
  <c r="M333" i="1"/>
  <c r="N333" i="1" s="1"/>
  <c r="M334" i="1"/>
  <c r="N334" i="1" s="1"/>
  <c r="M335" i="1"/>
  <c r="N335" i="1" s="1"/>
  <c r="M336" i="1"/>
  <c r="N336" i="1" s="1"/>
  <c r="M337" i="1"/>
  <c r="N337" i="1" s="1"/>
  <c r="M338" i="1"/>
  <c r="N338" i="1" s="1"/>
  <c r="M339" i="1"/>
  <c r="N339" i="1" s="1"/>
  <c r="M340" i="1"/>
  <c r="N340" i="1" s="1"/>
  <c r="M341" i="1"/>
  <c r="N341" i="1" s="1"/>
  <c r="M342" i="1"/>
  <c r="N342" i="1" s="1"/>
  <c r="M343" i="1"/>
  <c r="N343" i="1" s="1"/>
  <c r="M344" i="1"/>
  <c r="N344" i="1" s="1"/>
  <c r="M345" i="1"/>
  <c r="N345" i="1" s="1"/>
  <c r="M346" i="1"/>
  <c r="N346" i="1" s="1"/>
  <c r="M347" i="1"/>
  <c r="N347" i="1" s="1"/>
  <c r="M348" i="1"/>
  <c r="N348" i="1" s="1"/>
  <c r="M349" i="1"/>
  <c r="N349" i="1" s="1"/>
  <c r="M350" i="1"/>
  <c r="N350" i="1" s="1"/>
  <c r="M351" i="1"/>
  <c r="N351" i="1" s="1"/>
  <c r="M352" i="1"/>
  <c r="N352" i="1" s="1"/>
  <c r="M353" i="1"/>
  <c r="N353" i="1" s="1"/>
  <c r="M354" i="1"/>
  <c r="N354" i="1" s="1"/>
  <c r="M355" i="1"/>
  <c r="N355" i="1" s="1"/>
  <c r="M356" i="1"/>
  <c r="N356" i="1" s="1"/>
  <c r="M357" i="1"/>
  <c r="N357" i="1" s="1"/>
  <c r="M358" i="1"/>
  <c r="N358" i="1" s="1"/>
  <c r="M359" i="1"/>
  <c r="N359" i="1" s="1"/>
  <c r="M360" i="1"/>
  <c r="N360" i="1" s="1"/>
  <c r="M361" i="1"/>
  <c r="N361" i="1" s="1"/>
  <c r="M362" i="1"/>
  <c r="N362" i="1" s="1"/>
  <c r="M363" i="1"/>
  <c r="N363" i="1" s="1"/>
  <c r="M364" i="1"/>
  <c r="N364" i="1" s="1"/>
  <c r="M365" i="1"/>
  <c r="N365" i="1" s="1"/>
  <c r="M366" i="1"/>
  <c r="N366" i="1" s="1"/>
  <c r="M367" i="1"/>
  <c r="N367" i="1" s="1"/>
  <c r="M368" i="1"/>
  <c r="N368" i="1" s="1"/>
  <c r="M369" i="1"/>
  <c r="N369" i="1" s="1"/>
  <c r="M370" i="1"/>
  <c r="N370" i="1" s="1"/>
  <c r="M371" i="1"/>
  <c r="N371" i="1" s="1"/>
  <c r="M372" i="1"/>
  <c r="N372" i="1" s="1"/>
  <c r="M373" i="1"/>
  <c r="N373" i="1" s="1"/>
  <c r="M374" i="1"/>
  <c r="N374" i="1" s="1"/>
  <c r="M375" i="1"/>
  <c r="N375" i="1" s="1"/>
  <c r="M376" i="1"/>
  <c r="N376" i="1" s="1"/>
  <c r="M377" i="1"/>
  <c r="N377" i="1" s="1"/>
  <c r="M378" i="1"/>
  <c r="N378" i="1" s="1"/>
  <c r="M379" i="1"/>
  <c r="N379" i="1" s="1"/>
  <c r="M380" i="1"/>
  <c r="N380" i="1" s="1"/>
  <c r="M381" i="1"/>
  <c r="N381" i="1" s="1"/>
  <c r="M382" i="1"/>
  <c r="N382" i="1" s="1"/>
  <c r="M383" i="1"/>
  <c r="N383" i="1" s="1"/>
  <c r="M384" i="1"/>
  <c r="N384" i="1" s="1"/>
  <c r="M385" i="1"/>
  <c r="N385" i="1" s="1"/>
  <c r="M386" i="1"/>
  <c r="N386" i="1" s="1"/>
  <c r="M387" i="1"/>
  <c r="N387" i="1" s="1"/>
  <c r="M388" i="1"/>
  <c r="N388" i="1" s="1"/>
  <c r="M389" i="1"/>
  <c r="N389" i="1" s="1"/>
  <c r="M390" i="1"/>
  <c r="N390" i="1" s="1"/>
  <c r="M391" i="1"/>
  <c r="N391" i="1" s="1"/>
  <c r="M392" i="1"/>
  <c r="N392" i="1" s="1"/>
  <c r="M393" i="1"/>
  <c r="N393" i="1" s="1"/>
  <c r="M394" i="1"/>
  <c r="N394" i="1" s="1"/>
  <c r="M395" i="1"/>
  <c r="N395" i="1" s="1"/>
  <c r="M396" i="1"/>
  <c r="N396" i="1" s="1"/>
  <c r="M397" i="1"/>
  <c r="N397" i="1" s="1"/>
  <c r="M398" i="1"/>
  <c r="N398" i="1" s="1"/>
  <c r="M399" i="1"/>
  <c r="N399" i="1" s="1"/>
  <c r="M400" i="1"/>
  <c r="N400" i="1" s="1"/>
  <c r="M401" i="1"/>
  <c r="N401" i="1" s="1"/>
  <c r="M402" i="1"/>
  <c r="N402" i="1" s="1"/>
  <c r="M403" i="1"/>
  <c r="N403" i="1" s="1"/>
  <c r="M404" i="1"/>
  <c r="N404" i="1" s="1"/>
  <c r="M405" i="1"/>
  <c r="N405" i="1" s="1"/>
  <c r="M406" i="1"/>
  <c r="N406" i="1" s="1"/>
  <c r="M407" i="1"/>
  <c r="N407" i="1" s="1"/>
  <c r="M408" i="1"/>
  <c r="N408" i="1" s="1"/>
  <c r="M409" i="1"/>
  <c r="N409" i="1" s="1"/>
  <c r="M410" i="1"/>
  <c r="N410" i="1" s="1"/>
  <c r="M411" i="1"/>
  <c r="N411" i="1" s="1"/>
  <c r="M412" i="1"/>
  <c r="N412" i="1" s="1"/>
  <c r="M413" i="1"/>
  <c r="N413" i="1" s="1"/>
  <c r="M414" i="1"/>
  <c r="N414" i="1" s="1"/>
  <c r="M415" i="1"/>
  <c r="N415" i="1" s="1"/>
  <c r="M416" i="1"/>
  <c r="N416" i="1" s="1"/>
  <c r="M417" i="1"/>
  <c r="N417" i="1" s="1"/>
  <c r="M418" i="1"/>
  <c r="N418" i="1" s="1"/>
  <c r="M419" i="1"/>
  <c r="N419" i="1" s="1"/>
  <c r="M420" i="1"/>
  <c r="N420" i="1" s="1"/>
  <c r="M421" i="1"/>
  <c r="N421" i="1" s="1"/>
  <c r="M422" i="1"/>
  <c r="N422" i="1" s="1"/>
  <c r="M423" i="1"/>
  <c r="N423" i="1" s="1"/>
  <c r="M424" i="1"/>
  <c r="N424" i="1" s="1"/>
  <c r="M425" i="1"/>
  <c r="N425" i="1" s="1"/>
  <c r="M426" i="1"/>
  <c r="N426" i="1" s="1"/>
  <c r="M427" i="1"/>
  <c r="N427" i="1" s="1"/>
  <c r="M428" i="1"/>
  <c r="N428" i="1" s="1"/>
  <c r="M429" i="1"/>
  <c r="N429" i="1" s="1"/>
  <c r="M430" i="1"/>
  <c r="N430" i="1" s="1"/>
  <c r="M431" i="1"/>
  <c r="N431" i="1" s="1"/>
  <c r="M432" i="1"/>
  <c r="N432" i="1" s="1"/>
  <c r="M433" i="1"/>
  <c r="N433" i="1" s="1"/>
  <c r="M434" i="1"/>
  <c r="N434" i="1" s="1"/>
  <c r="M435" i="1"/>
  <c r="N435" i="1" s="1"/>
  <c r="M436" i="1"/>
  <c r="N436" i="1" s="1"/>
  <c r="M437" i="1"/>
  <c r="N437" i="1" s="1"/>
  <c r="M438" i="1"/>
  <c r="N438" i="1" s="1"/>
  <c r="M439" i="1"/>
  <c r="N439" i="1" s="1"/>
  <c r="M440" i="1"/>
  <c r="N440" i="1" s="1"/>
  <c r="M441" i="1"/>
  <c r="N441" i="1" s="1"/>
  <c r="M442" i="1"/>
  <c r="N442" i="1" s="1"/>
  <c r="M443" i="1"/>
  <c r="N443" i="1" s="1"/>
  <c r="M444" i="1"/>
  <c r="N444" i="1" s="1"/>
  <c r="M445" i="1"/>
  <c r="N445" i="1" s="1"/>
  <c r="M446" i="1"/>
  <c r="N446" i="1" s="1"/>
  <c r="M447" i="1"/>
  <c r="N447" i="1" s="1"/>
  <c r="M448" i="1"/>
  <c r="N448" i="1" s="1"/>
  <c r="M449" i="1"/>
  <c r="N449" i="1" s="1"/>
  <c r="M450" i="1"/>
  <c r="N450" i="1" s="1"/>
  <c r="M451" i="1"/>
  <c r="N451" i="1" s="1"/>
  <c r="M452" i="1"/>
  <c r="N452" i="1" s="1"/>
  <c r="M453" i="1"/>
  <c r="N453" i="1" s="1"/>
  <c r="M454" i="1"/>
  <c r="N454" i="1" s="1"/>
  <c r="M455" i="1"/>
  <c r="N455" i="1" s="1"/>
  <c r="M456" i="1"/>
  <c r="N456" i="1" s="1"/>
  <c r="M457" i="1"/>
  <c r="N457" i="1" s="1"/>
  <c r="M458" i="1"/>
  <c r="N458" i="1" s="1"/>
  <c r="M459" i="1"/>
  <c r="N459" i="1" s="1"/>
  <c r="M460" i="1"/>
  <c r="N460" i="1" s="1"/>
  <c r="M461" i="1"/>
  <c r="N461" i="1" s="1"/>
  <c r="M462" i="1"/>
  <c r="N462" i="1" s="1"/>
  <c r="M463" i="1"/>
  <c r="N463" i="1" s="1"/>
  <c r="M464" i="1"/>
  <c r="N464" i="1" s="1"/>
  <c r="M465" i="1"/>
  <c r="N465" i="1" s="1"/>
  <c r="M466" i="1"/>
  <c r="N466" i="1" s="1"/>
  <c r="M467" i="1"/>
  <c r="N467" i="1" s="1"/>
  <c r="M468" i="1"/>
  <c r="N468" i="1" s="1"/>
  <c r="M469" i="1"/>
  <c r="N469" i="1" s="1"/>
  <c r="M470" i="1"/>
  <c r="N470" i="1" s="1"/>
  <c r="M471" i="1"/>
  <c r="N471" i="1" s="1"/>
  <c r="M472" i="1"/>
  <c r="N472" i="1" s="1"/>
  <c r="M473" i="1"/>
  <c r="N473" i="1" s="1"/>
  <c r="M474" i="1"/>
  <c r="N474" i="1" s="1"/>
  <c r="M475" i="1"/>
  <c r="N475" i="1" s="1"/>
  <c r="M476" i="1"/>
  <c r="N476" i="1" s="1"/>
  <c r="M477" i="1"/>
  <c r="N477" i="1" s="1"/>
  <c r="M478" i="1"/>
  <c r="N478" i="1" s="1"/>
  <c r="M479" i="1"/>
  <c r="N479" i="1" s="1"/>
  <c r="M480" i="1"/>
  <c r="N480" i="1" s="1"/>
  <c r="M481" i="1"/>
  <c r="N481" i="1" s="1"/>
  <c r="M482" i="1"/>
  <c r="N482" i="1" s="1"/>
  <c r="M483" i="1"/>
  <c r="N483" i="1" s="1"/>
  <c r="M484" i="1"/>
  <c r="N484" i="1" s="1"/>
  <c r="M485" i="1"/>
  <c r="N485" i="1" s="1"/>
  <c r="M486" i="1"/>
  <c r="N486" i="1" s="1"/>
  <c r="M487" i="1"/>
  <c r="N487" i="1" s="1"/>
  <c r="M488" i="1"/>
  <c r="N488" i="1" s="1"/>
  <c r="M489" i="1"/>
  <c r="N489" i="1" s="1"/>
  <c r="M490" i="1"/>
  <c r="N490" i="1" s="1"/>
  <c r="M491" i="1"/>
  <c r="N491" i="1" s="1"/>
  <c r="M492" i="1"/>
  <c r="N492" i="1" s="1"/>
  <c r="M493" i="1"/>
  <c r="N493" i="1" s="1"/>
  <c r="M494" i="1"/>
  <c r="N494" i="1" s="1"/>
  <c r="M495" i="1"/>
  <c r="N495" i="1" s="1"/>
  <c r="M496" i="1"/>
  <c r="N496" i="1" s="1"/>
  <c r="M497" i="1"/>
  <c r="N497" i="1" s="1"/>
  <c r="M498" i="1"/>
  <c r="N498" i="1" s="1"/>
  <c r="M499" i="1"/>
  <c r="N499" i="1" s="1"/>
  <c r="M500" i="1"/>
  <c r="N500" i="1" s="1"/>
  <c r="M501" i="1"/>
  <c r="N501" i="1" s="1"/>
  <c r="M502" i="1"/>
  <c r="N502" i="1" s="1"/>
  <c r="M503" i="1"/>
  <c r="N503" i="1" s="1"/>
  <c r="M504" i="1"/>
  <c r="N504" i="1" s="1"/>
  <c r="M505" i="1"/>
  <c r="N505" i="1" s="1"/>
  <c r="M506" i="1"/>
  <c r="N506" i="1" s="1"/>
  <c r="M507" i="1"/>
  <c r="N507" i="1" s="1"/>
  <c r="M508" i="1"/>
  <c r="N508" i="1" s="1"/>
  <c r="M509" i="1"/>
  <c r="N509" i="1" s="1"/>
  <c r="M510" i="1"/>
  <c r="N510" i="1" s="1"/>
  <c r="M511" i="1"/>
  <c r="N511" i="1" s="1"/>
  <c r="M512" i="1"/>
  <c r="N512" i="1" s="1"/>
  <c r="M513" i="1"/>
  <c r="N513" i="1" s="1"/>
  <c r="M514" i="1"/>
  <c r="N514" i="1" s="1"/>
  <c r="M515" i="1"/>
  <c r="N515" i="1" s="1"/>
  <c r="M516" i="1"/>
  <c r="N516" i="1" s="1"/>
  <c r="M517" i="1"/>
  <c r="N517" i="1" s="1"/>
  <c r="M518" i="1"/>
  <c r="N518" i="1" s="1"/>
  <c r="M519" i="1"/>
  <c r="N519" i="1" s="1"/>
  <c r="M520" i="1"/>
  <c r="N520" i="1" s="1"/>
  <c r="M521" i="1"/>
  <c r="N521" i="1" s="1"/>
  <c r="M522" i="1"/>
  <c r="N522" i="1" s="1"/>
  <c r="M523" i="1"/>
  <c r="N523" i="1" s="1"/>
  <c r="M524" i="1"/>
  <c r="N524" i="1" s="1"/>
  <c r="M525" i="1"/>
  <c r="N525" i="1" s="1"/>
  <c r="M526" i="1"/>
  <c r="N526" i="1" s="1"/>
  <c r="M527" i="1"/>
  <c r="N527" i="1" s="1"/>
  <c r="M528" i="1"/>
  <c r="N528" i="1" s="1"/>
  <c r="M529" i="1"/>
  <c r="N529" i="1" s="1"/>
  <c r="M530" i="1"/>
  <c r="N530" i="1" s="1"/>
  <c r="M531" i="1"/>
  <c r="N531" i="1" s="1"/>
  <c r="M532" i="1"/>
  <c r="N532" i="1" s="1"/>
  <c r="M533" i="1"/>
  <c r="N533" i="1" s="1"/>
  <c r="M534" i="1"/>
  <c r="N534" i="1" s="1"/>
  <c r="M535" i="1"/>
  <c r="N535" i="1" s="1"/>
  <c r="M536" i="1"/>
  <c r="N536" i="1" s="1"/>
  <c r="M537" i="1"/>
  <c r="N537" i="1" s="1"/>
  <c r="M538" i="1"/>
  <c r="N538" i="1" s="1"/>
  <c r="M539" i="1"/>
  <c r="N539" i="1" s="1"/>
  <c r="M540" i="1"/>
  <c r="N540" i="1" s="1"/>
  <c r="M541" i="1"/>
  <c r="N541" i="1" s="1"/>
  <c r="M542" i="1"/>
  <c r="N542" i="1" s="1"/>
  <c r="M543" i="1"/>
  <c r="N543" i="1" s="1"/>
  <c r="M544" i="1"/>
  <c r="N544" i="1" s="1"/>
  <c r="M545" i="1"/>
  <c r="N545" i="1" s="1"/>
  <c r="M546" i="1"/>
  <c r="N546" i="1" s="1"/>
  <c r="M547" i="1"/>
  <c r="N547" i="1" s="1"/>
  <c r="M548" i="1"/>
  <c r="N548" i="1" s="1"/>
  <c r="M549" i="1"/>
  <c r="N549" i="1" s="1"/>
  <c r="M550" i="1"/>
  <c r="N550" i="1" s="1"/>
  <c r="M551" i="1"/>
  <c r="N551" i="1" s="1"/>
  <c r="M552" i="1"/>
  <c r="N552" i="1" s="1"/>
  <c r="M553" i="1"/>
  <c r="N553" i="1" s="1"/>
  <c r="M554" i="1"/>
  <c r="N554" i="1" s="1"/>
  <c r="M555" i="1"/>
  <c r="N555" i="1" s="1"/>
  <c r="M556" i="1"/>
  <c r="N556" i="1" s="1"/>
  <c r="M557" i="1"/>
  <c r="N557" i="1" s="1"/>
  <c r="M558" i="1"/>
  <c r="N558" i="1" s="1"/>
  <c r="M559" i="1"/>
  <c r="N559" i="1" s="1"/>
  <c r="M560" i="1"/>
  <c r="N560" i="1" s="1"/>
  <c r="M561" i="1"/>
  <c r="N561" i="1" s="1"/>
  <c r="M562" i="1"/>
  <c r="N562" i="1" s="1"/>
  <c r="M563" i="1"/>
  <c r="N563" i="1" s="1"/>
  <c r="M564" i="1"/>
  <c r="N564" i="1" s="1"/>
  <c r="M565" i="1"/>
  <c r="N565" i="1" s="1"/>
  <c r="M566" i="1"/>
  <c r="N566" i="1" s="1"/>
  <c r="M567" i="1"/>
  <c r="N567" i="1" s="1"/>
  <c r="M568" i="1"/>
  <c r="N568" i="1" s="1"/>
  <c r="M569" i="1"/>
  <c r="N569" i="1" s="1"/>
  <c r="M570" i="1"/>
  <c r="N570" i="1" s="1"/>
  <c r="M571" i="1"/>
  <c r="N571" i="1" s="1"/>
  <c r="M572" i="1"/>
  <c r="N572" i="1" s="1"/>
  <c r="M573" i="1"/>
  <c r="N573" i="1" s="1"/>
  <c r="M574" i="1"/>
  <c r="N574" i="1" s="1"/>
  <c r="M575" i="1"/>
  <c r="N575" i="1" s="1"/>
  <c r="M576" i="1"/>
  <c r="N576" i="1" s="1"/>
  <c r="M577" i="1"/>
  <c r="N577" i="1" s="1"/>
  <c r="M578" i="1"/>
  <c r="N578" i="1" s="1"/>
  <c r="M579" i="1"/>
  <c r="N579" i="1" s="1"/>
  <c r="M580" i="1"/>
  <c r="N580" i="1" s="1"/>
  <c r="M581" i="1"/>
  <c r="N581" i="1" s="1"/>
  <c r="M582" i="1"/>
  <c r="N582" i="1" s="1"/>
  <c r="M583" i="1"/>
  <c r="N583" i="1" s="1"/>
  <c r="M584" i="1"/>
  <c r="N584" i="1" s="1"/>
  <c r="M585" i="1"/>
  <c r="N585" i="1" s="1"/>
  <c r="M586" i="1"/>
  <c r="N586" i="1" s="1"/>
  <c r="M587" i="1"/>
  <c r="N587" i="1" s="1"/>
  <c r="M588" i="1"/>
  <c r="N588" i="1" s="1"/>
  <c r="M589" i="1"/>
  <c r="N589" i="1" s="1"/>
  <c r="M590" i="1"/>
  <c r="N590" i="1" s="1"/>
  <c r="M591" i="1"/>
  <c r="N591" i="1" s="1"/>
  <c r="M592" i="1"/>
  <c r="N592" i="1" s="1"/>
  <c r="M593" i="1"/>
  <c r="N593" i="1" s="1"/>
  <c r="M594" i="1"/>
  <c r="N594" i="1" s="1"/>
  <c r="M595" i="1"/>
  <c r="N595" i="1" s="1"/>
  <c r="M596" i="1"/>
  <c r="N596" i="1" s="1"/>
  <c r="M597" i="1"/>
  <c r="N597" i="1" s="1"/>
  <c r="M598" i="1"/>
  <c r="N598" i="1" s="1"/>
  <c r="M599" i="1"/>
  <c r="N599" i="1" s="1"/>
  <c r="M600" i="1"/>
  <c r="N600" i="1" s="1"/>
  <c r="M601" i="1"/>
  <c r="N601" i="1" s="1"/>
  <c r="M602" i="1"/>
  <c r="N602" i="1" s="1"/>
  <c r="M603" i="1"/>
  <c r="N603" i="1" s="1"/>
  <c r="M604" i="1"/>
  <c r="N604" i="1" s="1"/>
  <c r="M605" i="1"/>
  <c r="N605" i="1" s="1"/>
  <c r="M606" i="1"/>
  <c r="N606" i="1" s="1"/>
  <c r="M607" i="1"/>
  <c r="N607" i="1" s="1"/>
  <c r="M608" i="1"/>
  <c r="N608" i="1" s="1"/>
  <c r="M609" i="1"/>
  <c r="N609" i="1" s="1"/>
  <c r="M610" i="1"/>
  <c r="N610" i="1" s="1"/>
  <c r="M611" i="1"/>
  <c r="N611" i="1" s="1"/>
  <c r="M612" i="1"/>
  <c r="N612" i="1" s="1"/>
  <c r="M613" i="1"/>
  <c r="N613" i="1" s="1"/>
  <c r="M614" i="1"/>
  <c r="N614" i="1" s="1"/>
  <c r="M615" i="1"/>
  <c r="N615" i="1" s="1"/>
  <c r="M616" i="1"/>
  <c r="N616" i="1" s="1"/>
  <c r="M617" i="1"/>
  <c r="N617" i="1" s="1"/>
  <c r="M618" i="1"/>
  <c r="N618" i="1" s="1"/>
  <c r="M619" i="1"/>
  <c r="N619" i="1" s="1"/>
  <c r="M620" i="1"/>
  <c r="N620" i="1" s="1"/>
  <c r="M621" i="1"/>
  <c r="N621" i="1" s="1"/>
  <c r="M622" i="1"/>
  <c r="N622" i="1" s="1"/>
  <c r="M623" i="1"/>
  <c r="N623" i="1" s="1"/>
  <c r="M624" i="1"/>
  <c r="N624" i="1" s="1"/>
  <c r="M625" i="1"/>
  <c r="N625" i="1" s="1"/>
  <c r="M626" i="1"/>
  <c r="N626" i="1" s="1"/>
  <c r="M627" i="1"/>
  <c r="N627" i="1" s="1"/>
  <c r="M628" i="1"/>
  <c r="N628" i="1" s="1"/>
  <c r="M629" i="1"/>
  <c r="N629" i="1" s="1"/>
  <c r="M630" i="1"/>
  <c r="N630" i="1" s="1"/>
  <c r="M631" i="1"/>
  <c r="N631" i="1" s="1"/>
  <c r="M632" i="1"/>
  <c r="N632" i="1" s="1"/>
  <c r="M633" i="1"/>
  <c r="N633" i="1" s="1"/>
  <c r="M634" i="1"/>
  <c r="N634" i="1" s="1"/>
  <c r="M635" i="1"/>
  <c r="N635" i="1" s="1"/>
  <c r="M636" i="1"/>
  <c r="N636" i="1" s="1"/>
  <c r="M637" i="1"/>
  <c r="N637" i="1" s="1"/>
  <c r="M638" i="1"/>
  <c r="N638" i="1" s="1"/>
  <c r="M639" i="1"/>
  <c r="N639" i="1" s="1"/>
  <c r="M640" i="1"/>
  <c r="N640" i="1" s="1"/>
  <c r="M641" i="1"/>
  <c r="N641" i="1" s="1"/>
  <c r="M642" i="1"/>
  <c r="N642" i="1" s="1"/>
  <c r="M643" i="1"/>
  <c r="N643" i="1" s="1"/>
  <c r="M644" i="1"/>
  <c r="N644" i="1" s="1"/>
  <c r="M645" i="1"/>
  <c r="N645" i="1" s="1"/>
  <c r="M646" i="1"/>
  <c r="N646" i="1" s="1"/>
  <c r="M647" i="1"/>
  <c r="N647" i="1" s="1"/>
  <c r="M648" i="1"/>
  <c r="N648" i="1" s="1"/>
  <c r="M649" i="1"/>
  <c r="N649" i="1" s="1"/>
  <c r="M650" i="1"/>
  <c r="N650" i="1" s="1"/>
  <c r="M651" i="1"/>
  <c r="N651" i="1" s="1"/>
  <c r="M652" i="1"/>
  <c r="N652" i="1" s="1"/>
  <c r="M653" i="1"/>
  <c r="N653" i="1" s="1"/>
  <c r="M654" i="1"/>
  <c r="N654" i="1" s="1"/>
  <c r="M655" i="1"/>
  <c r="N655" i="1" s="1"/>
  <c r="M656" i="1"/>
  <c r="N656" i="1" s="1"/>
  <c r="M657" i="1"/>
  <c r="N657" i="1" s="1"/>
  <c r="M658" i="1"/>
  <c r="N658" i="1" s="1"/>
  <c r="M659" i="1"/>
  <c r="N659" i="1" s="1"/>
  <c r="M660" i="1"/>
  <c r="N660" i="1" s="1"/>
  <c r="M661" i="1"/>
  <c r="N661" i="1" s="1"/>
  <c r="M662" i="1"/>
  <c r="N662" i="1" s="1"/>
  <c r="M663" i="1"/>
  <c r="N663" i="1" s="1"/>
  <c r="M664" i="1"/>
  <c r="N664" i="1" s="1"/>
  <c r="M665" i="1"/>
  <c r="N665" i="1" s="1"/>
  <c r="M666" i="1"/>
  <c r="N666" i="1" s="1"/>
  <c r="M667" i="1"/>
  <c r="N667" i="1" s="1"/>
  <c r="M668" i="1"/>
  <c r="N668" i="1" s="1"/>
  <c r="M669" i="1"/>
  <c r="N669" i="1" s="1"/>
  <c r="M670" i="1"/>
  <c r="N670" i="1" s="1"/>
  <c r="M671" i="1"/>
  <c r="N671" i="1" s="1"/>
  <c r="M672" i="1"/>
  <c r="N672" i="1" s="1"/>
  <c r="M673" i="1"/>
  <c r="N673" i="1" s="1"/>
  <c r="M674" i="1"/>
  <c r="N674" i="1" s="1"/>
  <c r="M675" i="1"/>
  <c r="N675" i="1" s="1"/>
  <c r="M676" i="1"/>
  <c r="N676" i="1" s="1"/>
  <c r="M677" i="1"/>
  <c r="N677" i="1" s="1"/>
  <c r="M678" i="1"/>
  <c r="N678" i="1" s="1"/>
  <c r="M679" i="1"/>
  <c r="N679" i="1" s="1"/>
  <c r="M680" i="1"/>
  <c r="N680" i="1" s="1"/>
  <c r="M681" i="1"/>
  <c r="N681" i="1" s="1"/>
  <c r="M682" i="1"/>
  <c r="N682" i="1" s="1"/>
  <c r="M683" i="1"/>
  <c r="N683" i="1" s="1"/>
  <c r="M684" i="1"/>
  <c r="N684" i="1" s="1"/>
  <c r="M685" i="1"/>
  <c r="N685" i="1" s="1"/>
  <c r="M686" i="1"/>
  <c r="N686" i="1" s="1"/>
  <c r="M687" i="1"/>
  <c r="N687" i="1" s="1"/>
  <c r="M688" i="1"/>
  <c r="N688" i="1" s="1"/>
  <c r="M689" i="1"/>
  <c r="N689" i="1" s="1"/>
  <c r="M690" i="1"/>
  <c r="N690" i="1" s="1"/>
  <c r="M691" i="1"/>
  <c r="N691" i="1" s="1"/>
  <c r="M692" i="1"/>
  <c r="N692" i="1" s="1"/>
  <c r="M693" i="1"/>
  <c r="N693" i="1" s="1"/>
  <c r="M694" i="1"/>
  <c r="N694" i="1" s="1"/>
  <c r="M695" i="1"/>
  <c r="N695" i="1" s="1"/>
  <c r="M696" i="1"/>
  <c r="N696" i="1" s="1"/>
  <c r="M697" i="1"/>
  <c r="N697" i="1" s="1"/>
  <c r="M698" i="1"/>
  <c r="N698" i="1" s="1"/>
  <c r="M699" i="1"/>
  <c r="N699" i="1" s="1"/>
  <c r="M700" i="1"/>
  <c r="N700" i="1" s="1"/>
  <c r="M701" i="1"/>
  <c r="N701" i="1" s="1"/>
  <c r="M702" i="1"/>
  <c r="N702" i="1" s="1"/>
  <c r="M703" i="1"/>
  <c r="N703" i="1" s="1"/>
  <c r="M704" i="1"/>
  <c r="N704" i="1" s="1"/>
  <c r="M705" i="1"/>
  <c r="N705" i="1" s="1"/>
  <c r="M706" i="1"/>
  <c r="N706" i="1" s="1"/>
  <c r="M707" i="1"/>
  <c r="N707" i="1" s="1"/>
  <c r="M708" i="1"/>
  <c r="N708" i="1" s="1"/>
  <c r="M709" i="1"/>
  <c r="N709" i="1" s="1"/>
  <c r="M710" i="1"/>
  <c r="N710" i="1" s="1"/>
  <c r="M711" i="1"/>
  <c r="N711" i="1" s="1"/>
  <c r="M712" i="1"/>
  <c r="N712" i="1" s="1"/>
  <c r="M713" i="1"/>
  <c r="N713" i="1" s="1"/>
  <c r="M714" i="1"/>
  <c r="N714" i="1" s="1"/>
  <c r="M715" i="1"/>
  <c r="N715" i="1" s="1"/>
  <c r="M716" i="1"/>
  <c r="N716" i="1" s="1"/>
  <c r="M717" i="1"/>
  <c r="N717" i="1" s="1"/>
  <c r="M718" i="1"/>
  <c r="N718" i="1" s="1"/>
  <c r="M719" i="1"/>
  <c r="N719" i="1" s="1"/>
  <c r="M720" i="1"/>
  <c r="N720" i="1" s="1"/>
  <c r="M721" i="1"/>
  <c r="N721" i="1" s="1"/>
  <c r="M722" i="1"/>
  <c r="N722" i="1" s="1"/>
  <c r="M723" i="1"/>
  <c r="N723" i="1" s="1"/>
  <c r="M724" i="1"/>
  <c r="N724" i="1" s="1"/>
  <c r="M725" i="1"/>
  <c r="N725" i="1" s="1"/>
  <c r="M726" i="1"/>
  <c r="N726" i="1" s="1"/>
  <c r="M727" i="1"/>
  <c r="N727" i="1" s="1"/>
  <c r="M728" i="1"/>
  <c r="N728" i="1" s="1"/>
  <c r="M729" i="1"/>
  <c r="N729" i="1" s="1"/>
  <c r="M730" i="1"/>
  <c r="N730" i="1" s="1"/>
  <c r="M731" i="1"/>
  <c r="N731" i="1" s="1"/>
  <c r="M732" i="1"/>
  <c r="N732" i="1" s="1"/>
  <c r="M733" i="1"/>
  <c r="N733" i="1" s="1"/>
  <c r="M734" i="1"/>
  <c r="N734" i="1" s="1"/>
  <c r="M735" i="1"/>
  <c r="N735" i="1" s="1"/>
  <c r="M736" i="1"/>
  <c r="N736" i="1" s="1"/>
  <c r="M737" i="1"/>
  <c r="N737" i="1" s="1"/>
  <c r="M738" i="1"/>
  <c r="N738" i="1" s="1"/>
  <c r="M739" i="1"/>
  <c r="N739" i="1" s="1"/>
  <c r="M740" i="1"/>
  <c r="N740" i="1" s="1"/>
  <c r="M741" i="1"/>
  <c r="N741" i="1" s="1"/>
  <c r="M742" i="1"/>
  <c r="N742" i="1" s="1"/>
  <c r="M743" i="1"/>
  <c r="N743" i="1" s="1"/>
  <c r="M744" i="1"/>
  <c r="N744" i="1" s="1"/>
  <c r="M745" i="1"/>
  <c r="N745" i="1" s="1"/>
  <c r="M746" i="1"/>
  <c r="N746" i="1" s="1"/>
  <c r="M747" i="1"/>
  <c r="N747" i="1" s="1"/>
  <c r="M748" i="1"/>
  <c r="N748" i="1" s="1"/>
  <c r="M749" i="1"/>
  <c r="N749" i="1" s="1"/>
  <c r="M750" i="1"/>
  <c r="N750" i="1" s="1"/>
  <c r="M751" i="1"/>
  <c r="N751" i="1" s="1"/>
  <c r="M752" i="1"/>
  <c r="N752" i="1" s="1"/>
  <c r="M753" i="1"/>
  <c r="N753" i="1" s="1"/>
  <c r="M754" i="1"/>
  <c r="N754" i="1" s="1"/>
  <c r="M755" i="1"/>
  <c r="N755" i="1" s="1"/>
  <c r="M756" i="1"/>
  <c r="N756" i="1" s="1"/>
  <c r="M757" i="1"/>
  <c r="N757" i="1" s="1"/>
  <c r="M758" i="1"/>
  <c r="N758" i="1" s="1"/>
  <c r="M759" i="1"/>
  <c r="N759" i="1" s="1"/>
  <c r="M760" i="1"/>
  <c r="N760" i="1" s="1"/>
  <c r="M761" i="1"/>
  <c r="N761" i="1" s="1"/>
  <c r="M762" i="1"/>
  <c r="N762" i="1" s="1"/>
  <c r="M763" i="1"/>
  <c r="N763" i="1" s="1"/>
  <c r="M764" i="1"/>
  <c r="N764" i="1" s="1"/>
  <c r="M765" i="1"/>
  <c r="N765" i="1" s="1"/>
  <c r="M766" i="1"/>
  <c r="N766" i="1" s="1"/>
  <c r="M767" i="1"/>
  <c r="N767" i="1" s="1"/>
  <c r="M768" i="1"/>
  <c r="N768" i="1" s="1"/>
  <c r="M769" i="1"/>
  <c r="N769" i="1" s="1"/>
  <c r="M770" i="1"/>
  <c r="N770" i="1" s="1"/>
  <c r="M771" i="1"/>
  <c r="N771" i="1" s="1"/>
  <c r="M772" i="1"/>
  <c r="N772" i="1" s="1"/>
  <c r="M773" i="1"/>
  <c r="N773" i="1" s="1"/>
  <c r="M774" i="1"/>
  <c r="N774" i="1" s="1"/>
  <c r="M775" i="1"/>
  <c r="N775" i="1" s="1"/>
  <c r="M776" i="1"/>
  <c r="N776" i="1" s="1"/>
  <c r="M777" i="1"/>
  <c r="N777" i="1" s="1"/>
  <c r="M778" i="1"/>
  <c r="N778" i="1" s="1"/>
  <c r="M779" i="1"/>
  <c r="N779" i="1" s="1"/>
  <c r="M780" i="1"/>
  <c r="N780" i="1" s="1"/>
  <c r="M781" i="1"/>
  <c r="N781" i="1" s="1"/>
  <c r="M782" i="1"/>
  <c r="N782" i="1" s="1"/>
  <c r="M783" i="1"/>
  <c r="N783" i="1" s="1"/>
  <c r="M784" i="1"/>
  <c r="N784" i="1" s="1"/>
  <c r="M785" i="1"/>
  <c r="N785" i="1" s="1"/>
  <c r="M786" i="1"/>
  <c r="N786" i="1" s="1"/>
  <c r="M787" i="1"/>
  <c r="N787" i="1" s="1"/>
  <c r="M788" i="1"/>
  <c r="N788" i="1" s="1"/>
  <c r="M789" i="1"/>
  <c r="N789" i="1" s="1"/>
  <c r="M790" i="1"/>
  <c r="N790" i="1" s="1"/>
  <c r="M791" i="1"/>
  <c r="N791" i="1" s="1"/>
  <c r="M792" i="1"/>
  <c r="N792" i="1" s="1"/>
  <c r="M793" i="1"/>
  <c r="N793" i="1" s="1"/>
  <c r="M794" i="1"/>
  <c r="N794" i="1" s="1"/>
  <c r="M795" i="1"/>
  <c r="N795" i="1" s="1"/>
  <c r="M796" i="1"/>
  <c r="N796" i="1" s="1"/>
  <c r="M797" i="1"/>
  <c r="N797" i="1" s="1"/>
  <c r="M798" i="1"/>
  <c r="N798" i="1" s="1"/>
  <c r="M799" i="1"/>
  <c r="N799" i="1" s="1"/>
  <c r="M800" i="1"/>
  <c r="N800" i="1" s="1"/>
  <c r="M801" i="1"/>
  <c r="N801" i="1" s="1"/>
  <c r="M802" i="1"/>
  <c r="N802" i="1" s="1"/>
  <c r="M803" i="1"/>
  <c r="N803" i="1" s="1"/>
  <c r="M804" i="1"/>
  <c r="N804" i="1" s="1"/>
  <c r="M805" i="1"/>
  <c r="N805" i="1" s="1"/>
  <c r="M806" i="1"/>
  <c r="N806" i="1" s="1"/>
  <c r="M807" i="1"/>
  <c r="N807" i="1" s="1"/>
  <c r="M808" i="1"/>
  <c r="N808" i="1" s="1"/>
  <c r="M809" i="1"/>
  <c r="N809" i="1" s="1"/>
  <c r="M810" i="1"/>
  <c r="N810" i="1" s="1"/>
  <c r="M811" i="1"/>
  <c r="N811" i="1" s="1"/>
  <c r="M812" i="1"/>
  <c r="N812" i="1" s="1"/>
  <c r="M813" i="1"/>
  <c r="N813" i="1" s="1"/>
  <c r="M814" i="1"/>
  <c r="N814" i="1" s="1"/>
  <c r="M815" i="1"/>
  <c r="N815" i="1" s="1"/>
  <c r="M816" i="1"/>
  <c r="N816" i="1" s="1"/>
  <c r="M817" i="1"/>
  <c r="N817" i="1" s="1"/>
  <c r="M818" i="1"/>
  <c r="N818" i="1" s="1"/>
  <c r="M819" i="1"/>
  <c r="N819" i="1" s="1"/>
  <c r="M820" i="1"/>
  <c r="N820" i="1" s="1"/>
  <c r="M821" i="1"/>
  <c r="N821" i="1" s="1"/>
  <c r="M822" i="1"/>
  <c r="N822" i="1" s="1"/>
  <c r="M823" i="1"/>
  <c r="N823" i="1" s="1"/>
  <c r="M824" i="1"/>
  <c r="N824" i="1" s="1"/>
  <c r="M825" i="1"/>
  <c r="N825" i="1" s="1"/>
  <c r="M826" i="1"/>
  <c r="N826" i="1" s="1"/>
  <c r="M827" i="1"/>
  <c r="N827" i="1" s="1"/>
  <c r="M828" i="1"/>
  <c r="N828" i="1" s="1"/>
  <c r="M829" i="1"/>
  <c r="N829" i="1" s="1"/>
  <c r="M830" i="1"/>
  <c r="N830" i="1" s="1"/>
  <c r="M831" i="1"/>
  <c r="N831" i="1" s="1"/>
  <c r="M832" i="1"/>
  <c r="N832" i="1" s="1"/>
  <c r="M833" i="1"/>
  <c r="N833" i="1" s="1"/>
  <c r="M834" i="1"/>
  <c r="N834" i="1" s="1"/>
  <c r="M835" i="1"/>
  <c r="N835" i="1" s="1"/>
  <c r="M836" i="1"/>
  <c r="N836" i="1" s="1"/>
  <c r="M837" i="1"/>
  <c r="N837" i="1" s="1"/>
  <c r="M838" i="1"/>
  <c r="N838" i="1" s="1"/>
  <c r="M839" i="1"/>
  <c r="N839" i="1" s="1"/>
  <c r="M840" i="1"/>
  <c r="N840" i="1" s="1"/>
  <c r="M841" i="1"/>
  <c r="N841" i="1" s="1"/>
  <c r="M842" i="1"/>
  <c r="N842" i="1" s="1"/>
  <c r="M843" i="1"/>
  <c r="N843" i="1" s="1"/>
  <c r="M844" i="1"/>
  <c r="N844" i="1" s="1"/>
  <c r="M845" i="1"/>
  <c r="N845" i="1" s="1"/>
  <c r="M846" i="1"/>
  <c r="N846" i="1" s="1"/>
  <c r="M847" i="1"/>
  <c r="N847" i="1" s="1"/>
  <c r="M848" i="1"/>
  <c r="N848" i="1" s="1"/>
  <c r="M849" i="1"/>
  <c r="N849" i="1" s="1"/>
  <c r="M850" i="1"/>
  <c r="N850" i="1" s="1"/>
  <c r="M851" i="1"/>
  <c r="N851" i="1" s="1"/>
  <c r="M852" i="1"/>
  <c r="N852" i="1" s="1"/>
  <c r="M853" i="1"/>
  <c r="N853" i="1" s="1"/>
  <c r="M854" i="1"/>
  <c r="N854" i="1" s="1"/>
  <c r="M855" i="1"/>
  <c r="N855" i="1" s="1"/>
  <c r="M856" i="1"/>
  <c r="N856" i="1" s="1"/>
  <c r="M857" i="1"/>
  <c r="N857" i="1" s="1"/>
  <c r="M858" i="1"/>
  <c r="N858" i="1" s="1"/>
  <c r="M859" i="1"/>
  <c r="N859" i="1" s="1"/>
  <c r="M860" i="1"/>
  <c r="N860" i="1" s="1"/>
  <c r="M861" i="1"/>
  <c r="N861" i="1" s="1"/>
  <c r="M862" i="1"/>
  <c r="N862" i="1" s="1"/>
  <c r="M863" i="1"/>
  <c r="N863" i="1" s="1"/>
  <c r="M864" i="1"/>
  <c r="N864" i="1" s="1"/>
  <c r="M865" i="1"/>
  <c r="N865" i="1" s="1"/>
  <c r="M866" i="1"/>
  <c r="N866" i="1" s="1"/>
  <c r="M867" i="1"/>
  <c r="N867" i="1" s="1"/>
  <c r="M868" i="1"/>
  <c r="N868" i="1" s="1"/>
  <c r="M869" i="1"/>
  <c r="N869" i="1" s="1"/>
  <c r="M870" i="1"/>
  <c r="N870" i="1" s="1"/>
  <c r="M871" i="1"/>
  <c r="N871" i="1" s="1"/>
  <c r="M872" i="1"/>
  <c r="N872" i="1" s="1"/>
  <c r="M873" i="1"/>
  <c r="N873" i="1" s="1"/>
  <c r="M874" i="1"/>
  <c r="N874" i="1" s="1"/>
  <c r="M875" i="1"/>
  <c r="N875" i="1" s="1"/>
  <c r="M876" i="1"/>
  <c r="N876" i="1" s="1"/>
  <c r="M877" i="1"/>
  <c r="N877" i="1" s="1"/>
  <c r="M878" i="1"/>
  <c r="N878" i="1" s="1"/>
  <c r="M879" i="1"/>
  <c r="N879" i="1" s="1"/>
  <c r="M880" i="1"/>
  <c r="N880" i="1" s="1"/>
  <c r="M881" i="1"/>
  <c r="N881" i="1" s="1"/>
  <c r="M882" i="1"/>
  <c r="N882" i="1" s="1"/>
  <c r="M883" i="1"/>
  <c r="N883" i="1" s="1"/>
  <c r="M884" i="1"/>
  <c r="N884" i="1" s="1"/>
  <c r="M885" i="1"/>
  <c r="N885" i="1" s="1"/>
  <c r="M886" i="1"/>
  <c r="N886" i="1" s="1"/>
  <c r="M887" i="1"/>
  <c r="N887" i="1" s="1"/>
  <c r="M888" i="1"/>
  <c r="N888" i="1" s="1"/>
  <c r="M889" i="1"/>
  <c r="N889" i="1" s="1"/>
  <c r="M890" i="1"/>
  <c r="N890" i="1" s="1"/>
  <c r="M891" i="1"/>
  <c r="N891" i="1" s="1"/>
  <c r="M892" i="1"/>
  <c r="N892" i="1" s="1"/>
  <c r="M893" i="1"/>
  <c r="N893" i="1" s="1"/>
  <c r="M894" i="1"/>
  <c r="N894" i="1" s="1"/>
  <c r="M895" i="1"/>
  <c r="N895" i="1" s="1"/>
  <c r="M896" i="1"/>
  <c r="N896" i="1" s="1"/>
  <c r="M897" i="1"/>
  <c r="N897" i="1" s="1"/>
  <c r="M898" i="1"/>
  <c r="N898" i="1" s="1"/>
  <c r="M899" i="1"/>
  <c r="N899" i="1" s="1"/>
  <c r="M900" i="1"/>
  <c r="N900" i="1" s="1"/>
  <c r="M901" i="1"/>
  <c r="N901" i="1" s="1"/>
  <c r="M902" i="1"/>
  <c r="N902" i="1" s="1"/>
  <c r="M903" i="1"/>
  <c r="N903" i="1" s="1"/>
  <c r="M904" i="1"/>
  <c r="N904" i="1" s="1"/>
  <c r="M905" i="1"/>
  <c r="N905" i="1" s="1"/>
  <c r="M906" i="1"/>
  <c r="N906" i="1" s="1"/>
  <c r="M907" i="1"/>
  <c r="N907" i="1" s="1"/>
  <c r="M908" i="1"/>
  <c r="N908" i="1" s="1"/>
  <c r="M909" i="1"/>
  <c r="N909" i="1" s="1"/>
  <c r="M910" i="1"/>
  <c r="N910" i="1" s="1"/>
  <c r="M911" i="1"/>
  <c r="N911" i="1" s="1"/>
  <c r="M912" i="1"/>
  <c r="N912" i="1" s="1"/>
  <c r="M913" i="1"/>
  <c r="N913" i="1" s="1"/>
  <c r="M914" i="1"/>
  <c r="N914" i="1" s="1"/>
  <c r="M915" i="1"/>
  <c r="N915" i="1" s="1"/>
  <c r="M916" i="1"/>
  <c r="N916" i="1" s="1"/>
  <c r="M917" i="1"/>
  <c r="N917" i="1" s="1"/>
  <c r="M918" i="1"/>
  <c r="N918" i="1" s="1"/>
  <c r="M919" i="1"/>
  <c r="N919" i="1" s="1"/>
  <c r="M920" i="1"/>
  <c r="N920" i="1" s="1"/>
  <c r="M921" i="1"/>
  <c r="N921" i="1" s="1"/>
  <c r="M922" i="1"/>
  <c r="N922" i="1" s="1"/>
  <c r="M923" i="1"/>
  <c r="N923" i="1" s="1"/>
  <c r="M924" i="1"/>
  <c r="N924" i="1" s="1"/>
  <c r="M925" i="1"/>
  <c r="N925" i="1" s="1"/>
  <c r="M926" i="1"/>
  <c r="N926" i="1" s="1"/>
  <c r="M927" i="1"/>
  <c r="N927" i="1" s="1"/>
  <c r="M928" i="1"/>
  <c r="N928" i="1" s="1"/>
  <c r="M929" i="1"/>
  <c r="N929" i="1" s="1"/>
  <c r="M930" i="1"/>
  <c r="N930" i="1" s="1"/>
  <c r="M931" i="1"/>
  <c r="N931" i="1" s="1"/>
  <c r="M932" i="1"/>
  <c r="N932" i="1" s="1"/>
  <c r="M933" i="1"/>
  <c r="N933" i="1" s="1"/>
  <c r="M934" i="1"/>
  <c r="N934" i="1" s="1"/>
  <c r="M935" i="1"/>
  <c r="N935" i="1" s="1"/>
  <c r="M936" i="1"/>
  <c r="N936" i="1" s="1"/>
  <c r="M937" i="1"/>
  <c r="N937" i="1" s="1"/>
  <c r="M938" i="1"/>
  <c r="N938" i="1" s="1"/>
  <c r="M939" i="1"/>
  <c r="N939" i="1" s="1"/>
  <c r="M940" i="1"/>
  <c r="N940" i="1" s="1"/>
  <c r="M941" i="1"/>
  <c r="N941" i="1" s="1"/>
  <c r="M942" i="1"/>
  <c r="N942" i="1" s="1"/>
  <c r="M943" i="1"/>
  <c r="N943" i="1" s="1"/>
  <c r="M944" i="1"/>
  <c r="N944" i="1" s="1"/>
  <c r="M945" i="1"/>
  <c r="N945" i="1" s="1"/>
  <c r="M946" i="1"/>
  <c r="N946" i="1" s="1"/>
  <c r="M947" i="1"/>
  <c r="N947" i="1" s="1"/>
  <c r="M948" i="1"/>
  <c r="N948" i="1" s="1"/>
  <c r="M949" i="1"/>
  <c r="N949" i="1" s="1"/>
  <c r="M950" i="1"/>
  <c r="N950" i="1" s="1"/>
  <c r="M951" i="1"/>
  <c r="N951" i="1" s="1"/>
  <c r="M952" i="1"/>
  <c r="N952" i="1" s="1"/>
  <c r="M953" i="1"/>
  <c r="N953" i="1" s="1"/>
  <c r="M954" i="1"/>
  <c r="N954" i="1" s="1"/>
  <c r="M955" i="1"/>
  <c r="N955" i="1" s="1"/>
  <c r="M956" i="1"/>
  <c r="N956" i="1" s="1"/>
  <c r="M957" i="1"/>
  <c r="N957" i="1" s="1"/>
  <c r="M958" i="1"/>
  <c r="N958" i="1" s="1"/>
  <c r="M959" i="1"/>
  <c r="N959" i="1" s="1"/>
  <c r="M960" i="1"/>
  <c r="N960" i="1" s="1"/>
  <c r="M961" i="1"/>
  <c r="N961" i="1" s="1"/>
  <c r="M962" i="1"/>
  <c r="N962" i="1" s="1"/>
  <c r="M963" i="1"/>
  <c r="N963" i="1" s="1"/>
  <c r="M964" i="1"/>
  <c r="N964" i="1" s="1"/>
  <c r="M965" i="1"/>
  <c r="N965" i="1" s="1"/>
  <c r="M966" i="1"/>
  <c r="N966" i="1" s="1"/>
  <c r="M967" i="1"/>
  <c r="N967" i="1" s="1"/>
  <c r="M968" i="1"/>
  <c r="N968" i="1" s="1"/>
  <c r="M969" i="1"/>
  <c r="N969" i="1" s="1"/>
  <c r="M970" i="1"/>
  <c r="N970" i="1" s="1"/>
  <c r="M971" i="1"/>
  <c r="N971" i="1" s="1"/>
  <c r="M972" i="1"/>
  <c r="N972" i="1" s="1"/>
  <c r="M973" i="1"/>
  <c r="N973" i="1" s="1"/>
  <c r="M974" i="1"/>
  <c r="N974" i="1" s="1"/>
  <c r="M975" i="1"/>
  <c r="N975" i="1" s="1"/>
  <c r="M976" i="1"/>
  <c r="N976" i="1" s="1"/>
  <c r="M977" i="1"/>
  <c r="N977" i="1" s="1"/>
  <c r="M978" i="1"/>
  <c r="N978" i="1" s="1"/>
  <c r="M979" i="1"/>
  <c r="N979" i="1" s="1"/>
  <c r="M980" i="1"/>
  <c r="N980" i="1" s="1"/>
  <c r="M981" i="1"/>
  <c r="N981" i="1" s="1"/>
  <c r="M982" i="1"/>
  <c r="N982" i="1" s="1"/>
  <c r="M983" i="1"/>
  <c r="N983" i="1" s="1"/>
  <c r="M984" i="1"/>
  <c r="N984" i="1" s="1"/>
  <c r="M985" i="1"/>
  <c r="N985" i="1" s="1"/>
  <c r="M986" i="1"/>
  <c r="N986" i="1" s="1"/>
  <c r="M987" i="1"/>
  <c r="N987" i="1" s="1"/>
  <c r="M988" i="1"/>
  <c r="N988" i="1" s="1"/>
  <c r="M989" i="1"/>
  <c r="N989" i="1" s="1"/>
  <c r="M990" i="1"/>
  <c r="N990" i="1" s="1"/>
  <c r="M991" i="1"/>
  <c r="N991" i="1" s="1"/>
  <c r="M992" i="1"/>
  <c r="N992" i="1" s="1"/>
  <c r="M993" i="1"/>
  <c r="N993" i="1" s="1"/>
  <c r="M994" i="1"/>
  <c r="N994" i="1" s="1"/>
  <c r="M995" i="1"/>
  <c r="N995" i="1" s="1"/>
  <c r="M996" i="1"/>
  <c r="N996" i="1" s="1"/>
  <c r="M997" i="1"/>
  <c r="N997" i="1" s="1"/>
  <c r="M998" i="1"/>
  <c r="N998" i="1" s="1"/>
  <c r="M999" i="1"/>
  <c r="N999" i="1" s="1"/>
  <c r="M1000" i="1"/>
  <c r="N1000" i="1" s="1"/>
  <c r="M1001" i="1"/>
  <c r="N1001" i="1" s="1"/>
  <c r="M1002" i="1"/>
  <c r="N1002" i="1" s="1"/>
  <c r="M1003" i="1"/>
  <c r="N1003" i="1" s="1"/>
  <c r="M1004" i="1"/>
  <c r="N1004" i="1" s="1"/>
  <c r="M1005" i="1"/>
  <c r="N1005" i="1" s="1"/>
  <c r="M1006" i="1"/>
  <c r="N1006" i="1" s="1"/>
  <c r="M1007" i="1"/>
  <c r="N1007" i="1" s="1"/>
  <c r="M1008" i="1"/>
  <c r="N1008" i="1" s="1"/>
  <c r="M1009" i="1"/>
  <c r="N1009" i="1" s="1"/>
  <c r="M1010" i="1"/>
  <c r="N1010" i="1" s="1"/>
  <c r="M1011" i="1"/>
  <c r="N1011" i="1" s="1"/>
  <c r="M1012" i="1"/>
  <c r="N1012" i="1" s="1"/>
  <c r="M1013" i="1"/>
  <c r="N1013" i="1" s="1"/>
  <c r="M1014" i="1"/>
  <c r="N1014" i="1" s="1"/>
  <c r="M1015" i="1"/>
  <c r="N1015" i="1" s="1"/>
  <c r="M1016" i="1"/>
  <c r="N1016" i="1" s="1"/>
  <c r="M1017" i="1"/>
  <c r="N1017" i="1" s="1"/>
  <c r="M1018" i="1"/>
  <c r="N1018" i="1" s="1"/>
  <c r="M1019" i="1"/>
  <c r="N1019" i="1" s="1"/>
  <c r="M1020" i="1"/>
  <c r="N1020" i="1" s="1"/>
  <c r="M1021" i="1"/>
  <c r="N1021" i="1" s="1"/>
  <c r="M1023" i="1"/>
  <c r="N1023" i="1" s="1"/>
  <c r="M1024" i="1"/>
  <c r="N1024" i="1" s="1"/>
  <c r="M1025" i="1"/>
  <c r="N1025" i="1" s="1"/>
  <c r="M1026" i="1"/>
  <c r="N1026" i="1" s="1"/>
  <c r="M1027" i="1"/>
  <c r="N1027" i="1" s="1"/>
  <c r="M1028" i="1"/>
  <c r="N1028" i="1" s="1"/>
  <c r="M1029" i="1"/>
  <c r="N1029" i="1" s="1"/>
  <c r="M1030" i="1"/>
  <c r="N1030" i="1" s="1"/>
  <c r="M1031" i="1"/>
  <c r="N1031" i="1" s="1"/>
  <c r="M1032" i="1"/>
  <c r="N1032" i="1" s="1"/>
  <c r="M1033" i="1"/>
  <c r="N1033" i="1" s="1"/>
  <c r="M1034" i="1"/>
  <c r="N1034" i="1" s="1"/>
  <c r="M1035" i="1"/>
  <c r="N1035" i="1" s="1"/>
  <c r="M1036" i="1"/>
  <c r="N1036" i="1" s="1"/>
  <c r="M1037" i="1"/>
  <c r="N1037" i="1" s="1"/>
  <c r="M1038" i="1"/>
  <c r="N1038" i="1" s="1"/>
  <c r="M1039" i="1"/>
  <c r="N1039" i="1" s="1"/>
  <c r="M1040" i="1"/>
  <c r="N1040" i="1" s="1"/>
  <c r="M1041" i="1"/>
  <c r="N1041" i="1" s="1"/>
  <c r="M1042" i="1"/>
  <c r="N1042" i="1" s="1"/>
  <c r="M1043" i="1"/>
  <c r="N1043" i="1" s="1"/>
  <c r="M1044" i="1"/>
  <c r="N1044" i="1" s="1"/>
  <c r="M1045" i="1"/>
  <c r="N1045" i="1" s="1"/>
  <c r="M1046" i="1"/>
  <c r="N1046" i="1" s="1"/>
  <c r="M1047" i="1"/>
  <c r="N1047" i="1" s="1"/>
  <c r="M1048" i="1"/>
  <c r="N1048" i="1" s="1"/>
  <c r="M1049" i="1"/>
  <c r="N1049" i="1" s="1"/>
  <c r="M1050" i="1"/>
  <c r="N1050" i="1" s="1"/>
  <c r="M1051" i="1"/>
  <c r="N1051" i="1" s="1"/>
  <c r="M1052" i="1"/>
  <c r="N1052" i="1" s="1"/>
  <c r="M1053" i="1"/>
  <c r="N1053" i="1" s="1"/>
  <c r="M1054" i="1"/>
  <c r="N1054" i="1" s="1"/>
  <c r="M1055" i="1"/>
  <c r="N1055" i="1" s="1"/>
  <c r="M1056" i="1"/>
  <c r="N1056" i="1" s="1"/>
  <c r="M1057" i="1"/>
  <c r="N1057" i="1" s="1"/>
  <c r="M1058" i="1"/>
  <c r="N1058" i="1" s="1"/>
  <c r="M1059" i="1"/>
  <c r="N1059" i="1" s="1"/>
  <c r="M1060" i="1"/>
  <c r="N1060" i="1" s="1"/>
  <c r="M1061" i="1"/>
  <c r="N1061" i="1" s="1"/>
  <c r="M1062" i="1"/>
  <c r="N1062" i="1" s="1"/>
  <c r="M1063" i="1"/>
  <c r="N1063" i="1" s="1"/>
  <c r="M1064" i="1"/>
  <c r="N1064" i="1" s="1"/>
  <c r="M1065" i="1"/>
  <c r="N1065" i="1" s="1"/>
  <c r="M1066" i="1"/>
  <c r="N1066" i="1" s="1"/>
  <c r="M1067" i="1"/>
  <c r="N1067" i="1" s="1"/>
  <c r="M1068" i="1"/>
  <c r="N1068" i="1" s="1"/>
  <c r="M1069" i="1"/>
  <c r="N1069" i="1" s="1"/>
  <c r="M1070" i="1"/>
  <c r="N1070" i="1" s="1"/>
  <c r="M1071" i="1"/>
  <c r="N1071" i="1" s="1"/>
  <c r="M1072" i="1"/>
  <c r="N1072" i="1" s="1"/>
  <c r="M1073" i="1"/>
  <c r="N1073" i="1" s="1"/>
  <c r="M1074" i="1"/>
  <c r="N1074" i="1" s="1"/>
  <c r="M1075" i="1"/>
  <c r="N1075" i="1" s="1"/>
  <c r="M1076" i="1"/>
  <c r="N1076" i="1" s="1"/>
  <c r="M1077" i="1"/>
  <c r="N1077" i="1" s="1"/>
  <c r="M1078" i="1"/>
  <c r="N1078" i="1" s="1"/>
  <c r="M1079" i="1"/>
  <c r="N1079" i="1" s="1"/>
  <c r="M1080" i="1"/>
  <c r="N1080" i="1" s="1"/>
  <c r="M1081" i="1"/>
  <c r="N1081" i="1" s="1"/>
  <c r="M1082" i="1"/>
  <c r="N1082" i="1" s="1"/>
  <c r="M1083" i="1"/>
  <c r="N1083" i="1" s="1"/>
  <c r="M1084" i="1"/>
  <c r="N1084" i="1" s="1"/>
  <c r="M1085" i="1"/>
  <c r="N1085" i="1" s="1"/>
  <c r="M1086" i="1"/>
  <c r="N1086" i="1" s="1"/>
  <c r="M1087" i="1"/>
  <c r="N1087" i="1" s="1"/>
  <c r="M1088" i="1"/>
  <c r="N1088" i="1" s="1"/>
  <c r="M1089" i="1"/>
  <c r="N1089" i="1" s="1"/>
  <c r="M1090" i="1"/>
  <c r="N1090" i="1" s="1"/>
  <c r="M1091" i="1"/>
  <c r="N1091" i="1" s="1"/>
  <c r="M1092" i="1"/>
  <c r="N1092" i="1" s="1"/>
  <c r="M1093" i="1"/>
  <c r="N1093" i="1" s="1"/>
  <c r="M1094" i="1"/>
  <c r="N1094" i="1" s="1"/>
  <c r="M1095" i="1"/>
  <c r="N1095" i="1" s="1"/>
  <c r="M1096" i="1"/>
  <c r="N1096" i="1" s="1"/>
  <c r="M1097" i="1"/>
  <c r="N1097" i="1" s="1"/>
  <c r="M1098" i="1"/>
  <c r="N1098" i="1" s="1"/>
  <c r="M1099" i="1"/>
  <c r="N1099" i="1" s="1"/>
  <c r="M1100" i="1"/>
  <c r="N1100" i="1" s="1"/>
  <c r="M1101" i="1"/>
  <c r="N1101" i="1" s="1"/>
  <c r="M1102" i="1"/>
  <c r="N1102" i="1" s="1"/>
  <c r="M1103" i="1"/>
  <c r="N1103" i="1" s="1"/>
  <c r="M1104" i="1"/>
  <c r="N1104" i="1" s="1"/>
  <c r="M1105" i="1"/>
  <c r="N1105" i="1" s="1"/>
  <c r="M1106" i="1"/>
  <c r="N1106" i="1" s="1"/>
  <c r="M1107" i="1"/>
  <c r="N1107" i="1" s="1"/>
  <c r="M1108" i="1"/>
  <c r="N1108" i="1" s="1"/>
  <c r="M1109" i="1"/>
  <c r="N1109" i="1" s="1"/>
  <c r="M1110" i="1"/>
  <c r="N1110" i="1" s="1"/>
  <c r="M1111" i="1"/>
  <c r="N1111" i="1" s="1"/>
  <c r="M1112" i="1"/>
  <c r="N1112" i="1" s="1"/>
  <c r="M1113" i="1"/>
  <c r="N1113" i="1" s="1"/>
  <c r="M1114" i="1"/>
  <c r="N1114" i="1" s="1"/>
  <c r="M1115" i="1"/>
  <c r="N1115" i="1" s="1"/>
  <c r="M1116" i="1"/>
  <c r="N1116" i="1" s="1"/>
  <c r="M1117" i="1"/>
  <c r="N1117" i="1" s="1"/>
  <c r="M1118" i="1"/>
  <c r="N1118" i="1" s="1"/>
  <c r="M1119" i="1"/>
  <c r="N1119" i="1" s="1"/>
  <c r="M1120" i="1"/>
  <c r="N1120" i="1" s="1"/>
  <c r="M1121" i="1"/>
  <c r="N1121" i="1" s="1"/>
  <c r="M1122" i="1"/>
  <c r="N1122" i="1" s="1"/>
  <c r="M1123" i="1"/>
  <c r="N1123" i="1" s="1"/>
  <c r="M1124" i="1"/>
  <c r="N1124" i="1" s="1"/>
  <c r="M1125" i="1"/>
  <c r="N1125" i="1" s="1"/>
  <c r="M1126" i="1"/>
  <c r="N1126" i="1" s="1"/>
  <c r="M1127" i="1"/>
  <c r="N1127" i="1" s="1"/>
  <c r="M1128" i="1"/>
  <c r="N1128" i="1" s="1"/>
  <c r="M1129" i="1"/>
  <c r="N1129" i="1" s="1"/>
  <c r="M1130" i="1"/>
  <c r="N1130" i="1" s="1"/>
  <c r="M1131" i="1"/>
  <c r="N1131" i="1" s="1"/>
  <c r="M1132" i="1"/>
  <c r="N1132" i="1" s="1"/>
  <c r="M1133" i="1"/>
  <c r="N1133" i="1" s="1"/>
  <c r="M1134" i="1"/>
  <c r="N1134" i="1" s="1"/>
  <c r="M1135" i="1"/>
  <c r="N1135" i="1" s="1"/>
  <c r="M1136" i="1"/>
  <c r="N1136" i="1" s="1"/>
  <c r="M1137" i="1"/>
  <c r="N1137" i="1" s="1"/>
  <c r="M1138" i="1"/>
  <c r="N1138" i="1" s="1"/>
  <c r="M1139" i="1"/>
  <c r="N1139" i="1" s="1"/>
  <c r="M1140" i="1"/>
  <c r="N1140" i="1" s="1"/>
  <c r="M1141" i="1"/>
  <c r="N1141" i="1" s="1"/>
  <c r="M1142" i="1"/>
  <c r="N1142" i="1" s="1"/>
  <c r="M1143" i="1"/>
  <c r="N1143" i="1" s="1"/>
  <c r="M1144" i="1"/>
  <c r="N1144" i="1" s="1"/>
  <c r="M1145" i="1"/>
  <c r="N1145" i="1" s="1"/>
  <c r="M1146" i="1"/>
  <c r="N1146" i="1" s="1"/>
  <c r="M1147" i="1"/>
  <c r="N1147" i="1" s="1"/>
  <c r="M1148" i="1"/>
  <c r="N1148" i="1" s="1"/>
  <c r="M1149" i="1"/>
  <c r="N1149" i="1" s="1"/>
  <c r="M1150" i="1"/>
  <c r="N1150" i="1" s="1"/>
  <c r="M1151" i="1"/>
  <c r="N1151" i="1" s="1"/>
  <c r="M1152" i="1"/>
  <c r="N1152" i="1" s="1"/>
  <c r="M1153" i="1"/>
  <c r="N1153" i="1" s="1"/>
  <c r="M1154" i="1"/>
  <c r="N1154" i="1" s="1"/>
  <c r="M1155" i="1"/>
  <c r="N1155" i="1" s="1"/>
  <c r="M1156" i="1"/>
  <c r="N1156" i="1" s="1"/>
  <c r="M1157" i="1"/>
  <c r="N1157" i="1" s="1"/>
  <c r="M1158" i="1"/>
  <c r="N1158" i="1" s="1"/>
  <c r="M1159" i="1"/>
  <c r="N1159" i="1" s="1"/>
  <c r="M1160" i="1"/>
  <c r="N1160" i="1" s="1"/>
  <c r="M1161" i="1"/>
  <c r="N1161" i="1" s="1"/>
  <c r="M1162" i="1"/>
  <c r="N1162" i="1" s="1"/>
  <c r="M1163" i="1"/>
  <c r="N1163" i="1" s="1"/>
  <c r="M1164" i="1"/>
  <c r="N1164" i="1" s="1"/>
  <c r="M1165" i="1"/>
  <c r="N1165" i="1" s="1"/>
  <c r="M1166" i="1"/>
  <c r="N1166" i="1" s="1"/>
  <c r="M1167" i="1"/>
  <c r="N1167" i="1" s="1"/>
  <c r="M1168" i="1"/>
  <c r="N1168" i="1" s="1"/>
  <c r="M1169" i="1"/>
  <c r="N1169" i="1" s="1"/>
  <c r="M1170" i="1"/>
  <c r="N1170" i="1" s="1"/>
  <c r="M1171" i="1"/>
  <c r="N1171" i="1" s="1"/>
  <c r="M1172" i="1"/>
  <c r="N1172" i="1" s="1"/>
  <c r="M1173" i="1"/>
  <c r="N1173" i="1" s="1"/>
  <c r="M1174" i="1"/>
  <c r="N1174" i="1" s="1"/>
  <c r="M1175" i="1"/>
  <c r="N1175" i="1" s="1"/>
  <c r="M1176" i="1"/>
  <c r="N1176" i="1" s="1"/>
  <c r="M1177" i="1"/>
  <c r="N1177" i="1" s="1"/>
  <c r="M1178" i="1"/>
  <c r="N1178" i="1" s="1"/>
  <c r="M1179" i="1"/>
  <c r="N1179" i="1" s="1"/>
  <c r="M1180" i="1"/>
  <c r="N1180" i="1" s="1"/>
  <c r="M1181" i="1"/>
  <c r="N1181" i="1" s="1"/>
  <c r="M1182" i="1"/>
  <c r="N1182" i="1" s="1"/>
  <c r="M1183" i="1"/>
  <c r="N1183" i="1" s="1"/>
  <c r="M1184" i="1"/>
  <c r="N1184" i="1" s="1"/>
  <c r="M1185" i="1"/>
  <c r="N1185" i="1" s="1"/>
  <c r="M1186" i="1"/>
  <c r="N1186" i="1" s="1"/>
  <c r="M1187" i="1"/>
  <c r="N1187" i="1" s="1"/>
  <c r="M1188" i="1"/>
  <c r="N1188" i="1" s="1"/>
  <c r="M1189" i="1"/>
  <c r="N1189" i="1" s="1"/>
  <c r="M1190" i="1"/>
  <c r="N1190" i="1" s="1"/>
  <c r="M1191" i="1"/>
  <c r="N1191" i="1" s="1"/>
  <c r="M1192" i="1"/>
  <c r="N1192" i="1" s="1"/>
  <c r="M1193" i="1"/>
  <c r="N1193" i="1" s="1"/>
  <c r="M1194" i="1"/>
  <c r="N1194" i="1" s="1"/>
  <c r="M1195" i="1"/>
  <c r="N1195" i="1" s="1"/>
  <c r="M1196" i="1"/>
  <c r="N1196" i="1" s="1"/>
  <c r="M1197" i="1"/>
  <c r="N1197" i="1" s="1"/>
  <c r="M1198" i="1"/>
  <c r="N1198" i="1" s="1"/>
  <c r="M1199" i="1"/>
  <c r="N1199" i="1" s="1"/>
  <c r="M1200" i="1"/>
  <c r="N1200" i="1" s="1"/>
  <c r="M1201" i="1"/>
  <c r="N1201" i="1" s="1"/>
  <c r="M1202" i="1"/>
  <c r="N1202" i="1" s="1"/>
  <c r="M1203" i="1"/>
  <c r="N1203" i="1" s="1"/>
  <c r="M1204" i="1"/>
  <c r="N1204" i="1" s="1"/>
  <c r="M1205" i="1"/>
  <c r="N1205" i="1" s="1"/>
  <c r="M1206" i="1"/>
  <c r="N1206" i="1" s="1"/>
  <c r="M1207" i="1"/>
  <c r="N1207" i="1" s="1"/>
  <c r="M1208" i="1"/>
  <c r="N1208" i="1" s="1"/>
  <c r="M1209" i="1"/>
  <c r="N1209" i="1" s="1"/>
  <c r="M1210" i="1"/>
  <c r="N1210" i="1" s="1"/>
  <c r="M1211" i="1"/>
  <c r="N1211" i="1" s="1"/>
  <c r="M1212" i="1"/>
  <c r="N1212" i="1" s="1"/>
  <c r="M1213" i="1"/>
  <c r="N1213" i="1" s="1"/>
  <c r="M1214" i="1"/>
  <c r="N1214" i="1" s="1"/>
  <c r="M1215" i="1"/>
  <c r="N1215" i="1" s="1"/>
  <c r="M1216" i="1"/>
  <c r="N1216" i="1" s="1"/>
  <c r="M1217" i="1"/>
  <c r="N1217" i="1" s="1"/>
  <c r="M1218" i="1"/>
  <c r="N1218" i="1" s="1"/>
  <c r="M1219" i="1"/>
  <c r="N1219" i="1" s="1"/>
  <c r="M1220" i="1"/>
  <c r="N1220" i="1" s="1"/>
  <c r="M1221" i="1"/>
  <c r="N1221" i="1" s="1"/>
  <c r="M1222" i="1"/>
  <c r="N1222" i="1" s="1"/>
  <c r="M1223" i="1"/>
  <c r="N1223" i="1" s="1"/>
  <c r="M1224" i="1"/>
  <c r="N1224" i="1" s="1"/>
  <c r="M1225" i="1"/>
  <c r="N1225" i="1" s="1"/>
  <c r="M1226" i="1"/>
  <c r="N1226" i="1" s="1"/>
  <c r="M1227" i="1"/>
  <c r="N1227" i="1" s="1"/>
  <c r="M1228" i="1"/>
  <c r="N1228" i="1" s="1"/>
  <c r="M1229" i="1"/>
  <c r="N1229" i="1" s="1"/>
  <c r="M1230" i="1"/>
  <c r="N1230" i="1" s="1"/>
  <c r="M1231" i="1"/>
  <c r="N1231" i="1" s="1"/>
  <c r="M1232" i="1"/>
  <c r="N1232" i="1" s="1"/>
  <c r="M1233" i="1"/>
  <c r="N1233" i="1" s="1"/>
  <c r="M1234" i="1"/>
  <c r="N1234" i="1" s="1"/>
  <c r="M1235" i="1"/>
  <c r="N1235" i="1" s="1"/>
  <c r="M1236" i="1"/>
  <c r="N1236" i="1" s="1"/>
  <c r="M1237" i="1"/>
  <c r="N1237" i="1" s="1"/>
  <c r="M1238" i="1"/>
  <c r="N1238" i="1" s="1"/>
  <c r="M1239" i="1"/>
  <c r="N1239" i="1" s="1"/>
  <c r="M1240" i="1"/>
  <c r="N1240" i="1" s="1"/>
  <c r="M1241" i="1"/>
  <c r="N1241" i="1" s="1"/>
  <c r="M1242" i="1"/>
  <c r="N1242" i="1" s="1"/>
  <c r="M1243" i="1"/>
  <c r="N1243" i="1" s="1"/>
  <c r="M1244" i="1"/>
  <c r="N1244" i="1" s="1"/>
  <c r="M1245" i="1"/>
  <c r="N1245" i="1" s="1"/>
  <c r="M1246" i="1"/>
  <c r="N1246" i="1" s="1"/>
  <c r="M1247" i="1"/>
  <c r="N1247" i="1" s="1"/>
  <c r="M1248" i="1"/>
  <c r="N1248" i="1" s="1"/>
  <c r="M1249" i="1"/>
  <c r="N1249" i="1" s="1"/>
  <c r="M1250" i="1"/>
  <c r="N1250" i="1" s="1"/>
  <c r="M1251" i="1"/>
  <c r="N1251" i="1" s="1"/>
  <c r="M1252" i="1"/>
  <c r="N1252" i="1" s="1"/>
  <c r="M1253" i="1"/>
  <c r="N1253" i="1" s="1"/>
  <c r="M1254" i="1"/>
  <c r="N1254" i="1" s="1"/>
  <c r="M1255" i="1"/>
  <c r="N1255" i="1" s="1"/>
  <c r="M1256" i="1"/>
  <c r="N1256" i="1" s="1"/>
  <c r="M1257" i="1"/>
  <c r="N1257" i="1" s="1"/>
  <c r="M1258" i="1"/>
  <c r="N1258" i="1" s="1"/>
  <c r="M1259" i="1"/>
  <c r="N1259" i="1" s="1"/>
  <c r="M1260" i="1"/>
  <c r="N1260" i="1" s="1"/>
  <c r="M1261" i="1"/>
  <c r="N1261" i="1" s="1"/>
  <c r="M1262" i="1"/>
  <c r="N1262" i="1" s="1"/>
  <c r="M1263" i="1"/>
  <c r="N1263" i="1" s="1"/>
  <c r="M1264" i="1"/>
  <c r="N1264" i="1" s="1"/>
  <c r="M1265" i="1"/>
  <c r="N1265" i="1" s="1"/>
  <c r="M1266" i="1"/>
  <c r="N1266" i="1" s="1"/>
  <c r="M1267" i="1"/>
  <c r="N1267" i="1" s="1"/>
  <c r="M1268" i="1"/>
  <c r="N1268" i="1" s="1"/>
  <c r="M1269" i="1"/>
  <c r="N1269" i="1" s="1"/>
  <c r="M1270" i="1"/>
  <c r="N1270" i="1" s="1"/>
  <c r="M1271" i="1"/>
  <c r="N1271" i="1" s="1"/>
  <c r="M1272" i="1"/>
  <c r="N1272" i="1" s="1"/>
  <c r="M1273" i="1"/>
  <c r="N1273" i="1" s="1"/>
  <c r="M1274" i="1"/>
  <c r="N1274" i="1" s="1"/>
  <c r="M1275" i="1"/>
  <c r="N1275" i="1" s="1"/>
  <c r="M1276" i="1"/>
  <c r="N1276" i="1" s="1"/>
  <c r="M1277" i="1"/>
  <c r="N1277" i="1" s="1"/>
  <c r="M1278" i="1"/>
  <c r="N1278" i="1" s="1"/>
  <c r="M1279" i="1"/>
  <c r="N1279" i="1" s="1"/>
  <c r="M1280" i="1"/>
  <c r="N1280" i="1" s="1"/>
  <c r="M1281" i="1"/>
  <c r="N1281" i="1" s="1"/>
  <c r="M1282" i="1"/>
  <c r="N1282" i="1" s="1"/>
  <c r="M1283" i="1"/>
  <c r="N1283" i="1" s="1"/>
  <c r="M1284" i="1"/>
  <c r="N1284" i="1" s="1"/>
  <c r="M1285" i="1"/>
  <c r="N1285" i="1" s="1"/>
  <c r="M1286" i="1"/>
  <c r="N1286" i="1" s="1"/>
  <c r="M1287" i="1"/>
  <c r="N1287" i="1" s="1"/>
  <c r="M1288" i="1"/>
  <c r="N1288" i="1" s="1"/>
  <c r="M1289" i="1"/>
  <c r="N1289" i="1" s="1"/>
  <c r="M1290" i="1"/>
  <c r="N1290" i="1" s="1"/>
  <c r="M1291" i="1"/>
  <c r="N1291" i="1" s="1"/>
  <c r="M1292" i="1"/>
  <c r="N1292" i="1" s="1"/>
  <c r="M1294" i="1"/>
  <c r="N1294" i="1" s="1"/>
  <c r="M1295" i="1"/>
  <c r="N1295" i="1" s="1"/>
  <c r="M1296" i="1"/>
  <c r="N1296" i="1" s="1"/>
  <c r="M1297" i="1"/>
  <c r="N1297" i="1" s="1"/>
  <c r="M1298" i="1"/>
  <c r="N1298" i="1" s="1"/>
  <c r="M1299" i="1"/>
  <c r="N1299" i="1" s="1"/>
  <c r="M1300" i="1"/>
  <c r="N1300" i="1" s="1"/>
  <c r="M1301" i="1"/>
  <c r="N1301" i="1" s="1"/>
  <c r="M1302" i="1"/>
  <c r="N1302" i="1" s="1"/>
  <c r="M1303" i="1"/>
  <c r="N1303" i="1" s="1"/>
  <c r="M1304" i="1"/>
  <c r="N1304" i="1" s="1"/>
  <c r="M1305" i="1"/>
  <c r="N1305" i="1" s="1"/>
  <c r="M1306" i="1"/>
  <c r="N1306" i="1" s="1"/>
  <c r="M1307" i="1"/>
  <c r="N1307" i="1" s="1"/>
  <c r="M1308" i="1"/>
  <c r="N1308" i="1" s="1"/>
  <c r="M1309" i="1"/>
  <c r="N1309" i="1" s="1"/>
  <c r="M1310" i="1"/>
  <c r="N1310" i="1" s="1"/>
  <c r="M1311" i="1"/>
  <c r="N1311" i="1" s="1"/>
  <c r="M1312" i="1"/>
  <c r="N1312" i="1" s="1"/>
  <c r="M1313" i="1"/>
  <c r="N1313" i="1" s="1"/>
  <c r="M1314" i="1"/>
  <c r="N1314" i="1" s="1"/>
  <c r="M1315" i="1"/>
  <c r="N1315" i="1" s="1"/>
  <c r="M7" i="1"/>
  <c r="E7" i="4" l="1"/>
  <c r="D7" i="4"/>
  <c r="C7" i="4"/>
  <c r="M72" i="3"/>
  <c r="F6" i="4" s="1"/>
  <c r="N8" i="3"/>
  <c r="N72" i="3" s="1"/>
  <c r="G6" i="4" s="1"/>
  <c r="N8" i="2"/>
  <c r="N501" i="2" s="1"/>
  <c r="G5" i="4" s="1"/>
  <c r="M501" i="2"/>
  <c r="F5" i="4" s="1"/>
  <c r="N7" i="1"/>
  <c r="N1316" i="1" s="1"/>
  <c r="G4" i="4" s="1"/>
  <c r="M1316" i="1"/>
  <c r="F4" i="4" s="1"/>
  <c r="F7" i="4" l="1"/>
  <c r="G7" i="4"/>
  <c r="C14" i="4" l="1"/>
  <c r="C15" i="4"/>
  <c r="C13" i="4"/>
  <c r="C16" i="4" l="1"/>
</calcChain>
</file>

<file path=xl/sharedStrings.xml><?xml version="1.0" encoding="utf-8"?>
<sst xmlns="http://schemas.openxmlformats.org/spreadsheetml/2006/main" count="9384" uniqueCount="4011">
  <si>
    <t>1-2-2-3-2-1-1</t>
  </si>
  <si>
    <t>2-2-3-3-2</t>
  </si>
  <si>
    <t>1-2-3-3-2-1</t>
  </si>
  <si>
    <t>37-41/42</t>
  </si>
  <si>
    <t>1-1-2-2-2-2-2</t>
  </si>
  <si>
    <t>1-1-1-1-1-1</t>
  </si>
  <si>
    <t>1-1-2-1-1</t>
  </si>
  <si>
    <t>1-1-1-2-1</t>
  </si>
  <si>
    <t>1-2-2-1</t>
  </si>
  <si>
    <t>1-2-3-3-3</t>
  </si>
  <si>
    <t>IPANEMA CLAS BRASIL II AD</t>
  </si>
  <si>
    <t>80415-20770</t>
  </si>
  <si>
    <t>1-3-5-2-1</t>
  </si>
  <si>
    <t>80415-20770W</t>
  </si>
  <si>
    <t>80415-22117</t>
  </si>
  <si>
    <t>80415-22117W</t>
  </si>
  <si>
    <t>80415-22413</t>
  </si>
  <si>
    <t>80415-22413W</t>
  </si>
  <si>
    <t>80415-22531</t>
  </si>
  <si>
    <t>80415-22531W</t>
  </si>
  <si>
    <t>80415-25397</t>
  </si>
  <si>
    <t>80415-25397W</t>
  </si>
  <si>
    <t>80415-25601</t>
  </si>
  <si>
    <t>80415-25601W</t>
  </si>
  <si>
    <t>80415-AR772</t>
  </si>
  <si>
    <t>80415-AR772W</t>
  </si>
  <si>
    <t>80415-BO493</t>
  </si>
  <si>
    <t>80415-BO493W</t>
  </si>
  <si>
    <t>80415-BO497</t>
  </si>
  <si>
    <t>80415-BO497W</t>
  </si>
  <si>
    <t>IPANEMA ANATOMIC LAPA AD</t>
  </si>
  <si>
    <t>82629-AJ241</t>
  </si>
  <si>
    <t>82629-AJ241W</t>
  </si>
  <si>
    <t>82629-BC562</t>
  </si>
  <si>
    <t>82629-BC562W</t>
  </si>
  <si>
    <t>82629-BC563</t>
  </si>
  <si>
    <t>82629-BC563W</t>
  </si>
  <si>
    <t>82629-BC566</t>
  </si>
  <si>
    <t>82629-BC566W</t>
  </si>
  <si>
    <t>82629-BC567</t>
  </si>
  <si>
    <t>82629-BC567W</t>
  </si>
  <si>
    <t>IPANEMA VINTAGE AD</t>
  </si>
  <si>
    <t>IPANEMA URBAN THONG AD</t>
  </si>
  <si>
    <t>83629-BC878N</t>
  </si>
  <si>
    <t>83629-BC878W</t>
  </si>
  <si>
    <t>83629-BC879N</t>
  </si>
  <si>
    <t>83629-BC879W</t>
  </si>
  <si>
    <t>1-3-4-3-1</t>
  </si>
  <si>
    <t>IPANEMA SPORTY AD</t>
  </si>
  <si>
    <t>83777-BP053</t>
  </si>
  <si>
    <t>83777-BP053W</t>
  </si>
  <si>
    <t>83777-BP054</t>
  </si>
  <si>
    <t>83777-BP054W</t>
  </si>
  <si>
    <t>83777-BP055</t>
  </si>
  <si>
    <t>83777-BP055W</t>
  </si>
  <si>
    <t>IPANEMA SENSE SLIDE FEM</t>
  </si>
  <si>
    <t>2-3-3-3-1</t>
  </si>
  <si>
    <t>IPANEMA CLASS EASY ON GLOW FEM</t>
  </si>
  <si>
    <t>27299-BD942</t>
  </si>
  <si>
    <t>27299-BD942W</t>
  </si>
  <si>
    <t>27299-BD943</t>
  </si>
  <si>
    <t>27299-BD943W</t>
  </si>
  <si>
    <t>27299-BN199</t>
  </si>
  <si>
    <t>27299-BN199W</t>
  </si>
  <si>
    <t>35/36-41/42</t>
  </si>
  <si>
    <t>1-3-3-3-1-1</t>
  </si>
  <si>
    <t>IPANEMA ANATOMICA TAN FEM</t>
  </si>
  <si>
    <t>81030-20766N</t>
  </si>
  <si>
    <t>81030-20766W</t>
  </si>
  <si>
    <t>81030-23097N</t>
  </si>
  <si>
    <t>81030-23097W</t>
  </si>
  <si>
    <t>81030-AG183</t>
  </si>
  <si>
    <t>81030-AG183W</t>
  </si>
  <si>
    <t>81030-AG184N</t>
  </si>
  <si>
    <t>81030-AG184W</t>
  </si>
  <si>
    <t>81030-BC706W</t>
  </si>
  <si>
    <t>IPANEMA KIREI FEM</t>
  </si>
  <si>
    <t>81805-AT156</t>
  </si>
  <si>
    <t>2-3-3-2-2</t>
  </si>
  <si>
    <t>81805-AT156W</t>
  </si>
  <si>
    <t>81805-AT157</t>
  </si>
  <si>
    <t>81805-AT157W</t>
  </si>
  <si>
    <t>81805-AT158</t>
  </si>
  <si>
    <t>81805-AT158W</t>
  </si>
  <si>
    <t>IPANEMA ANAT COLORS FEM</t>
  </si>
  <si>
    <t>82591-20746</t>
  </si>
  <si>
    <t>1-3-3-3-2</t>
  </si>
  <si>
    <t>82591-20746W</t>
  </si>
  <si>
    <t>82591-20766N</t>
  </si>
  <si>
    <t>82591-20766W</t>
  </si>
  <si>
    <t>82591-AG366N</t>
  </si>
  <si>
    <t>82591-AG366W</t>
  </si>
  <si>
    <t>82591-AQ602</t>
  </si>
  <si>
    <t>82591-AQ602W</t>
  </si>
  <si>
    <t>82591-BD668</t>
  </si>
  <si>
    <t>82591-BD668W</t>
  </si>
  <si>
    <t>82591-BD673</t>
  </si>
  <si>
    <t>82591-BD673W</t>
  </si>
  <si>
    <t>82591-BO322</t>
  </si>
  <si>
    <t>82591-BO322W</t>
  </si>
  <si>
    <t>82591-BO331</t>
  </si>
  <si>
    <t>82591-BO331W</t>
  </si>
  <si>
    <t>IPANEMA BOSSA SOFT V FEM</t>
  </si>
  <si>
    <t>1-2-3-4-2</t>
  </si>
  <si>
    <t>82840-BN008</t>
  </si>
  <si>
    <t>82840-BN008W</t>
  </si>
  <si>
    <t>82840-BN009</t>
  </si>
  <si>
    <t>82840-BN009W</t>
  </si>
  <si>
    <t>82840-BN010</t>
  </si>
  <si>
    <t>82840-BN010W</t>
  </si>
  <si>
    <t>IPANEMA FASHION SAND VIII  FEM</t>
  </si>
  <si>
    <t>82842-20352</t>
  </si>
  <si>
    <t>82842-20352W</t>
  </si>
  <si>
    <t>82842-21112</t>
  </si>
  <si>
    <t>82842-21112W</t>
  </si>
  <si>
    <t>82842-AR640</t>
  </si>
  <si>
    <t>82842-AR640W</t>
  </si>
  <si>
    <t>IPANEMA ANAT LOLITA FEM</t>
  </si>
  <si>
    <t>83140-20354</t>
  </si>
  <si>
    <t>83140-20354W</t>
  </si>
  <si>
    <t>83140-20780N</t>
  </si>
  <si>
    <t>83140-20780W</t>
  </si>
  <si>
    <t>83140-23376</t>
  </si>
  <si>
    <t>83140-23376W</t>
  </si>
  <si>
    <t>83140-AQ644</t>
  </si>
  <si>
    <t>83140-AQ644W</t>
  </si>
  <si>
    <t>83140-AQ647</t>
  </si>
  <si>
    <t>83140-AQ647W</t>
  </si>
  <si>
    <t>83140-BP691</t>
  </si>
  <si>
    <t>83140-BP691W</t>
  </si>
  <si>
    <t>IPANEMA STREET II FEM</t>
  </si>
  <si>
    <t>83244-20766</t>
  </si>
  <si>
    <t>83244-20766W</t>
  </si>
  <si>
    <t>83244-AJ326</t>
  </si>
  <si>
    <t>83244-AJ326W</t>
  </si>
  <si>
    <t>83244-BO286</t>
  </si>
  <si>
    <t>83244-BO286W</t>
  </si>
  <si>
    <t>35/36-40</t>
  </si>
  <si>
    <t>2-3-4-2-1</t>
  </si>
  <si>
    <t>IPANEMA ANAT CONNECT II FEM</t>
  </si>
  <si>
    <t>83648-AJ405</t>
  </si>
  <si>
    <t>83648-AJ405W</t>
  </si>
  <si>
    <t>83648-AR100</t>
  </si>
  <si>
    <t>83648-AR100W</t>
  </si>
  <si>
    <t>83648-BO854</t>
  </si>
  <si>
    <t>83648-BO854W</t>
  </si>
  <si>
    <t>IPANEMA MAXI FASHION IV FEM</t>
  </si>
  <si>
    <t>83652-BC682</t>
  </si>
  <si>
    <t>83652-BC682W</t>
  </si>
  <si>
    <t>83652-BC684</t>
  </si>
  <si>
    <t>83652-BC684W</t>
  </si>
  <si>
    <t>IPANEMA KIREI CHIC FEM</t>
  </si>
  <si>
    <t>IPANEMA VIBRANT SANDAL FEM</t>
  </si>
  <si>
    <t>83767-BP932</t>
  </si>
  <si>
    <t>83767-BP932W</t>
  </si>
  <si>
    <t>83767-BQ361</t>
  </si>
  <si>
    <t>83767-BQ361W</t>
  </si>
  <si>
    <t>IPANEMA SOLARIS FEM</t>
  </si>
  <si>
    <t>IPANEMA CLAS BRASIL II KIDS</t>
  </si>
  <si>
    <t>2-2-2-3-3</t>
  </si>
  <si>
    <t>80416-20534</t>
  </si>
  <si>
    <t>80416-20534W</t>
  </si>
  <si>
    <t>80416-21138</t>
  </si>
  <si>
    <t>80416-21138W</t>
  </si>
  <si>
    <t>80416-22117</t>
  </si>
  <si>
    <t>80416-22117W</t>
  </si>
  <si>
    <t>80416-25397</t>
  </si>
  <si>
    <t>80416-25397W</t>
  </si>
  <si>
    <t>80416-25601</t>
  </si>
  <si>
    <t>80416-25601W</t>
  </si>
  <si>
    <t>IPANEMA ANATOMIC COLORS KIDS</t>
  </si>
  <si>
    <t>1-1-2-2-3-3</t>
  </si>
  <si>
    <t>83078-BP959</t>
  </si>
  <si>
    <t>83078-BP959W</t>
  </si>
  <si>
    <t>83078-BP960</t>
  </si>
  <si>
    <t>83078-BP960W</t>
  </si>
  <si>
    <t>83078-BP961</t>
  </si>
  <si>
    <t>83078-BP961W</t>
  </si>
  <si>
    <t>83141-AQ631</t>
  </si>
  <si>
    <t>83141-AQ631W</t>
  </si>
  <si>
    <t>1-1-1-1-2</t>
  </si>
  <si>
    <t>83141-AQ635</t>
  </si>
  <si>
    <t>83141-AQ635W</t>
  </si>
  <si>
    <t>83141-BQ708</t>
  </si>
  <si>
    <t>83141-BQ708W</t>
  </si>
  <si>
    <t>IPANEMA FASHION SAND X KIDS</t>
  </si>
  <si>
    <t>83534-AS674N</t>
  </si>
  <si>
    <t>83534-AS674W</t>
  </si>
  <si>
    <t>IPANEMA KIREI KIDS</t>
  </si>
  <si>
    <t>IPANEMA MAXI FASHION II KIDS</t>
  </si>
  <si>
    <t>IPANEMA STREET KIDS</t>
  </si>
  <si>
    <t>83669-BD045W</t>
  </si>
  <si>
    <t>1-2-2-2-2-2-1</t>
  </si>
  <si>
    <t>1-2-3-2-2-2</t>
  </si>
  <si>
    <t>IPANEMA MOTION KIDS</t>
  </si>
  <si>
    <t>83849-BP030</t>
  </si>
  <si>
    <t>1-1-1-1-2-2-2-2</t>
  </si>
  <si>
    <t>83849-BP030W</t>
  </si>
  <si>
    <t>83849-BP034</t>
  </si>
  <si>
    <t>83849-BP034W</t>
  </si>
  <si>
    <t>1-1-2-2</t>
  </si>
  <si>
    <t>IPANEMA DAISY BABY</t>
  </si>
  <si>
    <t>IPANEMA SUMMER BASIC II BABY</t>
  </si>
  <si>
    <t>1-2-4-4-1</t>
  </si>
  <si>
    <t>IPANEMA BAREFOOT BABY</t>
  </si>
  <si>
    <t>83809-BP426</t>
  </si>
  <si>
    <t>83809-BP426W</t>
  </si>
  <si>
    <t>83809-BP427</t>
  </si>
  <si>
    <t>83809-BP427W</t>
  </si>
  <si>
    <t>83809-BP428</t>
  </si>
  <si>
    <t>83809-BP428W</t>
  </si>
  <si>
    <t>IPANEMA CLASS DOTS AD</t>
  </si>
  <si>
    <t>27337-BM255</t>
  </si>
  <si>
    <t>27337-BM255W</t>
  </si>
  <si>
    <t>IPANEMA MINI BAG II</t>
  </si>
  <si>
    <t>83627-AS590</t>
  </si>
  <si>
    <t>IPANEMA TO GO MINI BAG II</t>
  </si>
  <si>
    <t>83779-BP265</t>
  </si>
  <si>
    <t>IPANEMA TO GO MINI BAG CLASSY</t>
  </si>
  <si>
    <t>83780-BP627</t>
  </si>
  <si>
    <t>83780-BP628</t>
  </si>
  <si>
    <t>1-3-3-2-1-1-1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</si>
  <si>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</si>
  <si>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</si>
  <si>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</si>
  <si>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</si>
  <si>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</si>
  <si>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</si>
  <si>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</si>
  <si>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</si>
  <si>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</si>
  <si>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</si>
  <si>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</si>
  <si>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</si>
  <si>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</si>
  <si>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</si>
  <si>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</si>
  <si>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</si>
  <si>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</si>
  <si>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</si>
  <si>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</si>
  <si>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</si>
  <si>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</si>
  <si>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</si>
  <si>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</si>
  <si>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</si>
  <si>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</si>
  <si>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</si>
  <si>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</si>
  <si>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</si>
  <si>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</si>
  <si>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</si>
  <si>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</si>
  <si>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</si>
  <si>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</si>
  <si>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</si>
  <si>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</si>
  <si>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</si>
  <si>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</si>
  <si>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</si>
  <si>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</si>
  <si>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</si>
  <si>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</si>
  <si>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</si>
  <si>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</si>
  <si>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</si>
  <si>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</si>
  <si>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</si>
  <si>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</si>
  <si>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</si>
  <si>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</si>
  <si>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</si>
  <si>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</si>
  <si>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</si>
  <si>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</si>
  <si>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</si>
  <si>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</si>
  <si>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</si>
  <si>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</si>
  <si>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</si>
  <si>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</si>
  <si>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</si>
  <si>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</si>
  <si>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</si>
  <si>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</si>
  <si>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</si>
  <si>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</si>
  <si>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</si>
  <si>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</si>
  <si>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</si>
  <si>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</si>
  <si>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</si>
  <si>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</si>
  <si>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</si>
  <si>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</si>
  <si>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</si>
  <si>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</si>
  <si>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</si>
  <si>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</si>
  <si>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</si>
  <si>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</si>
  <si>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</si>
  <si>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</si>
  <si>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</si>
  <si>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</si>
  <si>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</si>
  <si>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</si>
  <si>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</si>
  <si>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</si>
  <si>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</si>
  <si>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</si>
  <si>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</si>
  <si>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</si>
  <si>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</si>
  <si>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</si>
  <si>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</si>
  <si>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</si>
  <si>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</si>
  <si>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</si>
  <si>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</si>
  <si>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</si>
  <si>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</si>
  <si>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</si>
  <si>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</si>
  <si>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</si>
  <si>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</si>
  <si>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</si>
  <si>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</si>
  <si>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</si>
  <si>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</si>
  <si>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</si>
  <si>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</si>
  <si>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</si>
  <si>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</si>
  <si>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</si>
  <si>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</si>
  <si>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</si>
  <si>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</si>
  <si>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</si>
  <si>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</si>
  <si>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</si>
  <si>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</si>
  <si>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</si>
  <si>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</si>
  <si>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</si>
  <si>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</si>
  <si>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</si>
  <si>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</si>
  <si>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</si>
  <si>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</si>
  <si>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</si>
  <si>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</si>
  <si>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</si>
  <si>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</si>
  <si>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</si>
  <si>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</si>
  <si>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</si>
  <si>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</si>
  <si>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</si>
  <si>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</si>
  <si>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</si>
  <si>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</si>
  <si>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</si>
  <si>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</si>
  <si>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</si>
  <si>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</si>
  <si>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</si>
  <si>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</si>
  <si>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</si>
  <si>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</si>
  <si>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</si>
  <si>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</si>
  <si>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</si>
  <si>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</si>
  <si>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</si>
  <si>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</si>
  <si>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</si>
  <si>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</si>
  <si>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</si>
  <si>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</si>
  <si>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</si>
  <si>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</si>
  <si>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</si>
  <si>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</si>
  <si>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</si>
  <si>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</si>
  <si>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</si>
  <si>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</si>
  <si>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</si>
  <si>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</si>
  <si>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</si>
  <si>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</si>
  <si>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</si>
  <si>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</si>
  <si>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</si>
  <si>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</si>
  <si>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</si>
  <si>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</si>
  <si>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</si>
  <si>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</si>
  <si>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</si>
  <si>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</si>
  <si>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</si>
  <si>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</si>
  <si>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</si>
  <si>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</si>
  <si>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</si>
  <si>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</si>
  <si>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</si>
  <si>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</si>
  <si>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</si>
  <si>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</si>
  <si>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</si>
  <si>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</si>
  <si>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</si>
  <si>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</si>
  <si>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</si>
  <si>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</si>
  <si>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</si>
  <si>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</si>
  <si>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</si>
  <si>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</si>
  <si>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</si>
  <si>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</si>
  <si>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</si>
  <si>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</si>
  <si>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</si>
  <si>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</si>
  <si>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</si>
  <si>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</si>
  <si>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</si>
  <si>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</si>
  <si>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</si>
  <si>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</si>
  <si>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</si>
  <si>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</si>
  <si>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</si>
  <si>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</si>
  <si>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</si>
  <si>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</si>
  <si>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</si>
  <si>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</si>
  <si>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</si>
  <si>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</si>
  <si>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</si>
  <si>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</si>
  <si>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</si>
  <si>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</si>
  <si>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</si>
  <si>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</si>
  <si>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</si>
  <si>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</si>
  <si>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</si>
  <si>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</si>
  <si>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</si>
  <si>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</si>
  <si>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</si>
  <si>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</si>
  <si>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</si>
  <si>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</si>
  <si>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</si>
  <si>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</si>
  <si>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</si>
  <si>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</si>
  <si>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</si>
  <si>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</si>
  <si>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</si>
  <si>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</si>
  <si>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</si>
  <si>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</si>
  <si>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</si>
  <si>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</si>
  <si>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</si>
  <si>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</si>
  <si>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</si>
  <si>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</si>
  <si>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</si>
  <si>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</si>
  <si>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</si>
  <si>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</si>
  <si>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</si>
  <si>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</si>
  <si>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</si>
  <si>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</si>
  <si>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</si>
  <si>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</si>
  <si>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</si>
  <si>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</si>
  <si>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</si>
  <si>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</si>
  <si>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</si>
  <si>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</si>
  <si>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</si>
  <si>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</si>
  <si>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</si>
  <si>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</si>
  <si>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</si>
  <si>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</si>
  <si>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</si>
  <si>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</si>
  <si>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</si>
  <si>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</si>
  <si>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</si>
  <si>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</si>
  <si>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</si>
  <si>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</si>
  <si>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</si>
  <si>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</si>
  <si>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</si>
  <si>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</si>
  <si>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</si>
  <si>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</si>
  <si>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</si>
  <si>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</si>
  <si>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</si>
  <si>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</si>
  <si>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</si>
  <si>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</si>
  <si>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</si>
  <si>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</si>
  <si>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</si>
  <si>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</si>
  <si>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</si>
  <si>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</si>
  <si>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</si>
  <si>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</si>
  <si>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</si>
  <si>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</si>
  <si>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</si>
  <si>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</si>
  <si>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</si>
  <si>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</si>
  <si>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</si>
  <si>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</si>
  <si>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</si>
  <si>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</si>
  <si>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</si>
  <si>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</si>
  <si>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</si>
  <si>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</si>
  <si>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</si>
  <si>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</si>
  <si>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</si>
  <si>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</si>
  <si>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</si>
  <si>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</si>
  <si>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</si>
  <si>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</si>
  <si>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</si>
  <si>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</si>
  <si>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</si>
  <si>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</si>
  <si>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</si>
  <si>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</si>
  <si>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</si>
  <si>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</si>
  <si>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</si>
  <si>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</si>
  <si>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</si>
  <si>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</si>
  <si>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</si>
  <si>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</si>
  <si>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</si>
  <si>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</si>
  <si>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</si>
  <si>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</si>
  <si>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</si>
  <si>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</si>
  <si>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</si>
  <si>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</si>
  <si>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</si>
  <si>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</si>
  <si>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</si>
  <si>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</si>
  <si>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</si>
  <si>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</si>
  <si>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</si>
  <si>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</si>
  <si>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</si>
  <si>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</si>
  <si>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</si>
  <si>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</si>
  <si>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</si>
  <si>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</si>
  <si>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</si>
  <si>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</si>
  <si>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</si>
  <si>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</si>
  <si>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</si>
  <si>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</si>
  <si>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</si>
  <si>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</si>
  <si>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</si>
  <si>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</si>
  <si>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</si>
  <si>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</si>
  <si>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</si>
  <si>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</si>
  <si>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</si>
  <si>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</si>
  <si>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</si>
  <si>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</si>
  <si>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</si>
  <si>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</si>
  <si>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</si>
  <si>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</si>
  <si>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</si>
  <si>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</si>
  <si>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</si>
  <si>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</si>
  <si>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</si>
  <si>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</si>
  <si>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</si>
  <si>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</si>
  <si>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</si>
  <si>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</si>
  <si>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</si>
  <si>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</si>
  <si>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</si>
  <si>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</si>
  <si>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</si>
  <si>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</si>
  <si>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</si>
  <si>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</si>
  <si>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</si>
  <si>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</si>
  <si>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</si>
  <si>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</si>
  <si>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</si>
  <si>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</si>
  <si>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</si>
  <si>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</si>
  <si>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</si>
  <si>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</si>
  <si>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</si>
  <si>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</si>
  <si>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</si>
  <si>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</si>
  <si>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</si>
  <si>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</si>
  <si>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</si>
  <si>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</si>
  <si>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</si>
  <si>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</si>
  <si>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</si>
  <si>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</si>
  <si>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</si>
  <si>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</si>
  <si>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</si>
  <si>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</si>
  <si>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</si>
  <si>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</si>
  <si>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</si>
  <si>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</si>
  <si>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</si>
  <si>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</si>
  <si>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</si>
  <si>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</si>
  <si>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</si>
  <si>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</si>
  <si>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</si>
  <si>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</si>
  <si>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</si>
  <si>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</si>
  <si>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</si>
  <si>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</si>
  <si>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</si>
  <si>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</si>
  <si>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</si>
  <si>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</si>
  <si>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</si>
  <si>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</si>
  <si>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</si>
  <si>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</si>
  <si>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</si>
  <si>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</si>
  <si>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</si>
  <si>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</si>
  <si>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</si>
  <si>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</si>
  <si>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</si>
  <si>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</si>
  <si>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</si>
  <si>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</si>
  <si>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</si>
  <si>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</si>
  <si>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</si>
  <si>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</si>
  <si>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</si>
  <si>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</si>
  <si>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</si>
  <si>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</si>
  <si>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</si>
  <si>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</si>
  <si>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</si>
  <si>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</si>
  <si>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</si>
  <si>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</si>
  <si>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</si>
  <si>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</si>
  <si>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</si>
  <si>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</si>
  <si>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</si>
  <si>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</si>
  <si>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</si>
  <si>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</si>
  <si>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</si>
  <si>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</si>
  <si>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</si>
  <si>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</si>
  <si>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</si>
  <si>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</si>
  <si>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</si>
  <si>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</si>
  <si>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</si>
  <si>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</si>
  <si>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</si>
  <si>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</si>
  <si>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</si>
  <si>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</si>
  <si>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</si>
  <si>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</si>
  <si>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</si>
  <si>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</si>
  <si>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</si>
  <si>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</si>
  <si>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</si>
  <si>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</si>
  <si>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</si>
  <si>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</si>
  <si>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</si>
  <si>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</si>
  <si>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</si>
  <si>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</si>
  <si>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</si>
  <si>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</si>
  <si>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</si>
  <si>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</si>
  <si>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</si>
  <si>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</si>
  <si>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</si>
  <si>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</si>
  <si>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</si>
  <si>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</si>
  <si>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</si>
  <si>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</si>
  <si>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</si>
  <si>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</si>
  <si>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</si>
  <si>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</si>
  <si>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</si>
  <si>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</si>
  <si>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</si>
  <si>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</si>
  <si>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</si>
  <si>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</si>
  <si>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</si>
  <si>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</si>
  <si>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</si>
  <si>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</si>
  <si>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</si>
  <si>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</si>
  <si>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</si>
  <si>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</si>
  <si>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</si>
  <si>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</si>
  <si>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</si>
  <si>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</si>
  <si>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</si>
  <si>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</si>
  <si>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</si>
  <si>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</si>
  <si>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</si>
  <si>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</si>
  <si>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</si>
  <si>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</si>
  <si>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</si>
  <si>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</si>
  <si>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</si>
  <si>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</si>
  <si>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</si>
  <si>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</si>
  <si>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</si>
  <si>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</si>
  <si>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</si>
  <si>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</si>
  <si>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</si>
  <si>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</si>
  <si>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</si>
  <si>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</si>
  <si>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</si>
  <si>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</si>
  <si>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</si>
  <si>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</si>
  <si>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</si>
  <si>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</si>
  <si>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</si>
  <si>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</si>
  <si>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</si>
  <si>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</si>
  <si>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</si>
  <si>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</si>
  <si>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</si>
  <si>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</si>
  <si>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</si>
  <si>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</si>
  <si>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</si>
  <si>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</si>
  <si>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</si>
  <si>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</si>
  <si>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</si>
  <si>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</si>
  <si>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</si>
  <si>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</si>
  <si>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</si>
  <si>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</si>
  <si>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</si>
  <si>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</si>
  <si>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</si>
  <si>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</si>
  <si>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</si>
  <si>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</si>
  <si>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</si>
  <si>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</si>
  <si>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</si>
  <si>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</si>
  <si>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</si>
  <si>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</si>
  <si>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</si>
  <si>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</si>
  <si>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</si>
  <si>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</si>
  <si>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</si>
  <si>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</si>
  <si>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</si>
  <si>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</si>
  <si>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</si>
  <si>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</si>
  <si>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</si>
  <si>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</si>
  <si>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</si>
  <si>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</si>
  <si>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</si>
  <si>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</si>
  <si>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</si>
  <si>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</si>
  <si>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</si>
  <si>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</si>
  <si>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</si>
  <si>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</si>
  <si>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</si>
  <si>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</si>
  <si>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</si>
  <si>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</si>
  <si>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</si>
  <si>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</si>
  <si>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</si>
  <si>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</si>
  <si>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</si>
  <si>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</si>
  <si>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</si>
  <si>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</si>
  <si>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</si>
  <si>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</si>
  <si>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</si>
  <si>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</si>
  <si>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</si>
  <si>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</si>
  <si>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</si>
  <si>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</si>
  <si>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</si>
  <si>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</si>
  <si>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</si>
  <si>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</si>
  <si>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</si>
  <si>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</si>
  <si>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</si>
  <si>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</si>
  <si>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</si>
  <si>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</si>
  <si>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</si>
  <si>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</si>
  <si>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</si>
  <si>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</si>
  <si>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</si>
  <si>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</si>
  <si>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</si>
  <si>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</si>
  <si>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</si>
  <si>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</si>
  <si>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</si>
  <si>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</si>
  <si>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</si>
  <si>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</si>
  <si>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</si>
  <si>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</si>
  <si>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</si>
  <si>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</si>
  <si>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</si>
  <si>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</si>
  <si>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</si>
  <si>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</si>
  <si>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</si>
  <si>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</si>
  <si>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</si>
  <si>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</si>
  <si>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</si>
  <si>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</si>
  <si>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</si>
  <si>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</si>
  <si>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</si>
  <si>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</si>
  <si>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</si>
  <si>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</si>
  <si>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</si>
  <si>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</si>
  <si>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</si>
  <si>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</si>
  <si>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</si>
  <si>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</si>
  <si>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</si>
  <si>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</si>
  <si>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</si>
  <si>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</si>
  <si>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</si>
  <si>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</si>
  <si>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</si>
  <si>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</si>
  <si>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</si>
  <si>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</si>
  <si>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</si>
  <si>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</si>
  <si>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</si>
  <si>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</si>
  <si>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</si>
  <si>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</si>
  <si>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</si>
  <si>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</si>
  <si>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</si>
  <si>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</si>
  <si>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</si>
  <si>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</si>
  <si>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</si>
  <si>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</si>
  <si>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</si>
  <si>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</si>
  <si>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</si>
  <si>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</si>
  <si>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</si>
  <si>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</si>
  <si>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</si>
  <si>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</si>
  <si>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</si>
  <si>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</si>
  <si>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</si>
  <si>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</si>
  <si>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</si>
  <si>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</si>
  <si>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</si>
  <si>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</si>
  <si>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</si>
  <si>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</si>
  <si>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</si>
  <si>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</si>
  <si>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</si>
  <si>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</si>
  <si>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</si>
  <si>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</si>
  <si>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</si>
  <si>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</si>
  <si>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</si>
  <si>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</si>
  <si>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</si>
  <si>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</si>
  <si>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</si>
  <si>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</si>
  <si>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</si>
  <si>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</si>
  <si>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</si>
  <si>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</si>
  <si>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</si>
  <si>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</si>
  <si>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</si>
  <si>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</si>
  <si>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</si>
  <si>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</si>
  <si>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</si>
  <si>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</si>
  <si>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</si>
  <si>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</si>
  <si>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</si>
  <si>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</si>
  <si>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</si>
  <si>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</si>
  <si>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</si>
  <si>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</si>
  <si>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</si>
  <si>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</si>
  <si>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</si>
  <si>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</si>
  <si>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</si>
  <si>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</si>
  <si>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</si>
  <si>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</si>
  <si>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</si>
  <si>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</si>
  <si>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</si>
  <si>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</si>
  <si>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</si>
  <si>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</si>
  <si>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</si>
  <si>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</si>
  <si>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</si>
  <si>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</si>
  <si>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</si>
  <si>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</si>
  <si>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</si>
  <si>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</si>
  <si>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</si>
  <si>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</si>
  <si>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</si>
  <si>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</si>
  <si>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</si>
  <si>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</si>
  <si>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</si>
  <si>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</si>
  <si>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</si>
  <si>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</si>
  <si>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</si>
  <si>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</si>
  <si>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</si>
  <si>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</si>
  <si>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</si>
  <si>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</si>
  <si>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</si>
  <si>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</si>
  <si>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</si>
  <si>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</si>
  <si>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</si>
  <si>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</si>
  <si>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</si>
  <si>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</si>
  <si>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</si>
  <si>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</si>
  <si>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</si>
  <si>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</si>
  <si>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</si>
  <si>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</si>
  <si>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</si>
  <si>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</si>
  <si>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</si>
  <si>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</si>
  <si>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</si>
  <si>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</si>
  <si>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</si>
  <si>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</si>
  <si>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</si>
  <si>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</si>
  <si>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</si>
  <si>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</si>
  <si>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</si>
  <si>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</si>
  <si>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</si>
  <si>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</si>
  <si>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</si>
  <si>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</si>
  <si>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</si>
  <si>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</si>
  <si>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</si>
  <si>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</si>
  <si>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</si>
  <si>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</si>
  <si>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</si>
  <si>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</si>
  <si>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</si>
  <si>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</si>
  <si>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</si>
  <si>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</si>
  <si>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</si>
  <si>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</si>
  <si>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</si>
  <si>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</si>
  <si>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</si>
  <si>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</si>
  <si>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</si>
  <si>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</si>
  <si>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</si>
  <si>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</si>
  <si>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</si>
  <si>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</si>
  <si>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</si>
  <si>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</si>
  <si>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</si>
  <si>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</si>
  <si>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</si>
  <si>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</si>
  <si>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</si>
  <si>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</si>
  <si>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</si>
  <si>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</si>
  <si>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</si>
  <si>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</si>
  <si>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</si>
  <si>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</si>
  <si>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</si>
  <si>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</si>
  <si>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</si>
  <si>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</si>
  <si>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</si>
  <si>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</si>
  <si>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</si>
  <si>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</si>
  <si>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</si>
  <si>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</si>
  <si>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</si>
  <si>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</si>
  <si>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</si>
  <si>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</si>
  <si>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</si>
  <si>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</si>
  <si>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</si>
  <si>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</si>
  <si>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</si>
  <si>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</si>
  <si>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</si>
  <si>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</si>
  <si>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</si>
  <si>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</si>
  <si>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</si>
  <si>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</si>
  <si>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</si>
  <si>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</si>
  <si>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</si>
  <si>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</si>
  <si>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</si>
  <si>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</si>
  <si>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</si>
  <si>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</si>
  <si>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</si>
  <si>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</si>
  <si>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</si>
  <si>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</si>
  <si>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</si>
  <si>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</si>
  <si>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</si>
  <si>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</si>
  <si>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</si>
  <si>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</si>
  <si>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</si>
  <si>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</si>
  <si>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</si>
  <si>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</si>
  <si>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</si>
  <si>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</si>
  <si>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</si>
  <si>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</si>
  <si>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</si>
  <si>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</si>
  <si>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</si>
  <si>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</si>
  <si>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</si>
  <si>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</si>
  <si>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</si>
  <si>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</si>
  <si>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</si>
  <si>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</si>
  <si>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</si>
  <si>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</si>
  <si>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</si>
  <si>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</si>
  <si>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</si>
  <si>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</si>
  <si>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</si>
  <si>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</si>
  <si>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</si>
  <si>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</si>
  <si>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</si>
  <si>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</si>
  <si>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</si>
  <si>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</si>
  <si>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</si>
  <si>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</si>
  <si>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</si>
  <si>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</si>
  <si>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</si>
  <si>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</si>
  <si>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</si>
  <si>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</si>
  <si>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</si>
  <si>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</si>
  <si>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</si>
  <si>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</si>
  <si>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</si>
  <si>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</si>
  <si>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</si>
  <si>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</si>
  <si>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</si>
  <si>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</si>
  <si>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</si>
  <si>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</si>
  <si>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</si>
  <si>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</si>
  <si>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</si>
  <si>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</si>
  <si>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</si>
  <si>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</si>
  <si>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</si>
  <si>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</si>
  <si>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</si>
  <si>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</si>
  <si>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</si>
  <si>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</si>
  <si>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</si>
  <si>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</si>
  <si>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</si>
  <si>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</si>
  <si>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</si>
  <si>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</si>
  <si>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</si>
  <si>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</si>
  <si>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</si>
  <si>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</si>
  <si>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</si>
  <si>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</si>
  <si>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</si>
  <si>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</si>
  <si>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</si>
  <si>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</si>
  <si>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</si>
  <si>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</si>
  <si>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</si>
  <si>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</si>
  <si>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80415-20352</t>
  </si>
  <si>
    <t>80415-20352W</t>
  </si>
  <si>
    <t>80415-BO523</t>
  </si>
  <si>
    <t>80415-BO523W</t>
  </si>
  <si>
    <t>80415-CA691</t>
  </si>
  <si>
    <t>80415-CA691W</t>
  </si>
  <si>
    <t>80415-CA700</t>
  </si>
  <si>
    <t>80415-CA700W</t>
  </si>
  <si>
    <t>80415-CA701</t>
  </si>
  <si>
    <t>80415-CA701W</t>
  </si>
  <si>
    <t>80415-CA702</t>
  </si>
  <si>
    <t>80415-CA702W</t>
  </si>
  <si>
    <t>80415-CA703</t>
  </si>
  <si>
    <t>80415-CA703W</t>
  </si>
  <si>
    <t>80415-CA704</t>
  </si>
  <si>
    <t>80415-CA704W</t>
  </si>
  <si>
    <t>80415-CA705</t>
  </si>
  <si>
    <t>80415-CA705W</t>
  </si>
  <si>
    <t>83542-BY807</t>
  </si>
  <si>
    <t>83542-BY807W</t>
  </si>
  <si>
    <t>83542-BY808</t>
  </si>
  <si>
    <t>83542-BY808W</t>
  </si>
  <si>
    <t>83542-BY809</t>
  </si>
  <si>
    <t>83542-BY809W</t>
  </si>
  <si>
    <t>83629-BY702</t>
  </si>
  <si>
    <t>83629-BY702W</t>
  </si>
  <si>
    <t>83629-BY703</t>
  </si>
  <si>
    <t>83629-BY703W</t>
  </si>
  <si>
    <t>83629-BY704</t>
  </si>
  <si>
    <t>83629-BY704W</t>
  </si>
  <si>
    <t>83777-BZ681</t>
  </si>
  <si>
    <t>83777-BZ681W</t>
  </si>
  <si>
    <t>83926-BW151</t>
  </si>
  <si>
    <t>83926-BW151W</t>
  </si>
  <si>
    <t>83926-BW152</t>
  </si>
  <si>
    <t>83926-BW152W</t>
  </si>
  <si>
    <t>83926-BW153</t>
  </si>
  <si>
    <t>83926-BW153W</t>
  </si>
  <si>
    <t>83926-BW155</t>
  </si>
  <si>
    <t>83926-BW155W</t>
  </si>
  <si>
    <t>83926-BW156</t>
  </si>
  <si>
    <t>83926-BW156W</t>
  </si>
  <si>
    <t>83926-BW158</t>
  </si>
  <si>
    <t>83926-BW158W</t>
  </si>
  <si>
    <t>83926-BW159</t>
  </si>
  <si>
    <t>83926-BW159W</t>
  </si>
  <si>
    <t>83926-BW160</t>
  </si>
  <si>
    <t>83926-BW160W</t>
  </si>
  <si>
    <t>83952-BY870</t>
  </si>
  <si>
    <t>83952-BY870W</t>
  </si>
  <si>
    <t>83952-BY873</t>
  </si>
  <si>
    <t>83952-BY873W</t>
  </si>
  <si>
    <t>83952-BY874</t>
  </si>
  <si>
    <t>83952-BY874W</t>
  </si>
  <si>
    <t>83952-BY875</t>
  </si>
  <si>
    <t>83952-BY875W</t>
  </si>
  <si>
    <t>83952-BY877</t>
  </si>
  <si>
    <t>83952-BY877W</t>
  </si>
  <si>
    <t>83952-CB624</t>
  </si>
  <si>
    <t>83952-CB624W</t>
  </si>
  <si>
    <t>27214-CA312</t>
  </si>
  <si>
    <t>27214-CA312W</t>
  </si>
  <si>
    <t>27214-CA313</t>
  </si>
  <si>
    <t>27214-CA313W</t>
  </si>
  <si>
    <t>27214-CA314</t>
  </si>
  <si>
    <t>27214-CA314W</t>
  </si>
  <si>
    <t>27214-CA315</t>
  </si>
  <si>
    <t>27214-CA315W</t>
  </si>
  <si>
    <t>27214-CA317</t>
  </si>
  <si>
    <t>27214-CA317W</t>
  </si>
  <si>
    <t>27299-BZ726</t>
  </si>
  <si>
    <t>27299-BZ726W</t>
  </si>
  <si>
    <t>27299-BZ728</t>
  </si>
  <si>
    <t>27299-BZ728W</t>
  </si>
  <si>
    <t>27337-CB957</t>
  </si>
  <si>
    <t>27337-CB957W</t>
  </si>
  <si>
    <t>27337-CB958</t>
  </si>
  <si>
    <t>27337-CB958W</t>
  </si>
  <si>
    <t>27337-CB959</t>
  </si>
  <si>
    <t>27337-CB959W</t>
  </si>
  <si>
    <t>27428-BR903</t>
  </si>
  <si>
    <t>27428-BR903W</t>
  </si>
  <si>
    <t>27428-BR917</t>
  </si>
  <si>
    <t>27428-BR917W</t>
  </si>
  <si>
    <t>27428-BR918</t>
  </si>
  <si>
    <t>27428-BR918W</t>
  </si>
  <si>
    <t>27428-BR925</t>
  </si>
  <si>
    <t>27428-BR925W</t>
  </si>
  <si>
    <t>27507-BW111</t>
  </si>
  <si>
    <t>27507-BW111W</t>
  </si>
  <si>
    <t>27507-BW898</t>
  </si>
  <si>
    <t>27507-BW898W</t>
  </si>
  <si>
    <t>27507-BW899</t>
  </si>
  <si>
    <t>27507-BW899W</t>
  </si>
  <si>
    <t>27507-BX498</t>
  </si>
  <si>
    <t>27507-BX498W</t>
  </si>
  <si>
    <t>27507-BY309</t>
  </si>
  <si>
    <t>27507-BY309W</t>
  </si>
  <si>
    <t>27516-BY254</t>
  </si>
  <si>
    <t>27516-BY254W</t>
  </si>
  <si>
    <t>27516-BY255</t>
  </si>
  <si>
    <t>27516-BY255W</t>
  </si>
  <si>
    <t>27516-BY256</t>
  </si>
  <si>
    <t>27516-BY256W</t>
  </si>
  <si>
    <t>27516-BZ489</t>
  </si>
  <si>
    <t>27516-BZ489W</t>
  </si>
  <si>
    <t>27516-CG735</t>
  </si>
  <si>
    <t>27516-CG735W</t>
  </si>
  <si>
    <t>27516-CG736</t>
  </si>
  <si>
    <t>27516-CG736W</t>
  </si>
  <si>
    <t>81030-AG185</t>
  </si>
  <si>
    <t>81030-AG185W</t>
  </si>
  <si>
    <t>81030-BB622N</t>
  </si>
  <si>
    <t>81030-BB622W</t>
  </si>
  <si>
    <t>81030-BC706</t>
  </si>
  <si>
    <t>81030-CA571</t>
  </si>
  <si>
    <t>81030-CA571W</t>
  </si>
  <si>
    <t>81030-CA572</t>
  </si>
  <si>
    <t>81030-CA572W</t>
  </si>
  <si>
    <t>81030-CA575</t>
  </si>
  <si>
    <t>81030-CA575W</t>
  </si>
  <si>
    <t>81030-CA577</t>
  </si>
  <si>
    <t>81030-CA577W</t>
  </si>
  <si>
    <t>81030-CA578</t>
  </si>
  <si>
    <t>81030-CA578W</t>
  </si>
  <si>
    <t>81030-CA579</t>
  </si>
  <si>
    <t>81030-CA579W</t>
  </si>
  <si>
    <t>81805-BZ922</t>
  </si>
  <si>
    <t>81805-BZ922W</t>
  </si>
  <si>
    <t>81805-BZ923</t>
  </si>
  <si>
    <t>81805-BZ923W</t>
  </si>
  <si>
    <t>81805-BZ924</t>
  </si>
  <si>
    <t>81805-BZ924W</t>
  </si>
  <si>
    <t>82591-CA420</t>
  </si>
  <si>
    <t>82591-CA420W</t>
  </si>
  <si>
    <t>82591-CA421</t>
  </si>
  <si>
    <t>82591-CA421W</t>
  </si>
  <si>
    <t>82591-CA422</t>
  </si>
  <si>
    <t>82591-CA422W</t>
  </si>
  <si>
    <t>82591-CA423</t>
  </si>
  <si>
    <t>82591-CA423W</t>
  </si>
  <si>
    <t>82591-CA424</t>
  </si>
  <si>
    <t>82591-CA424W</t>
  </si>
  <si>
    <t>82591-CA425</t>
  </si>
  <si>
    <t>82591-CA425W</t>
  </si>
  <si>
    <t>82591-CA426</t>
  </si>
  <si>
    <t>82591-CA426W</t>
  </si>
  <si>
    <t>82591-CA427</t>
  </si>
  <si>
    <t>82591-CA427W</t>
  </si>
  <si>
    <t>82591-CA428</t>
  </si>
  <si>
    <t>82591-CA428W</t>
  </si>
  <si>
    <t>82591-CA429</t>
  </si>
  <si>
    <t>82591-CA429W</t>
  </si>
  <si>
    <t>82840-BX755</t>
  </si>
  <si>
    <t>82840-BX755W</t>
  </si>
  <si>
    <t>82840-BX756</t>
  </si>
  <si>
    <t>82840-BX756W</t>
  </si>
  <si>
    <t>82840-BX757</t>
  </si>
  <si>
    <t>82840-BX757W</t>
  </si>
  <si>
    <t>82840-BZ261</t>
  </si>
  <si>
    <t>82840-BZ261W</t>
  </si>
  <si>
    <t>82840-BZ262</t>
  </si>
  <si>
    <t>82840-BZ262W</t>
  </si>
  <si>
    <t>82840-BZ263</t>
  </si>
  <si>
    <t>82840-BZ263W</t>
  </si>
  <si>
    <t>82842-BY407</t>
  </si>
  <si>
    <t>82842-BY407W</t>
  </si>
  <si>
    <t>82842-BY409</t>
  </si>
  <si>
    <t>82842-BY409W</t>
  </si>
  <si>
    <t>82842-BY410</t>
  </si>
  <si>
    <t>82842-BY410W</t>
  </si>
  <si>
    <t>82842-BY411</t>
  </si>
  <si>
    <t>82842-BY411W</t>
  </si>
  <si>
    <t>82842-BY412</t>
  </si>
  <si>
    <t>82842-BY412W</t>
  </si>
  <si>
    <t>82842-BY413</t>
  </si>
  <si>
    <t>82842-BY413W</t>
  </si>
  <si>
    <t>83140-CA240</t>
  </si>
  <si>
    <t>83140-CA240W</t>
  </si>
  <si>
    <t>83140-CA245</t>
  </si>
  <si>
    <t>83140-CA245W</t>
  </si>
  <si>
    <t>83244-BZ874</t>
  </si>
  <si>
    <t>83244-BZ874W</t>
  </si>
  <si>
    <t>83244-BZ877</t>
  </si>
  <si>
    <t>83244-BZ877W</t>
  </si>
  <si>
    <t>83244-BZ878</t>
  </si>
  <si>
    <t>83244-BZ878W</t>
  </si>
  <si>
    <t>83648-CA639</t>
  </si>
  <si>
    <t>83648-CA639W</t>
  </si>
  <si>
    <t>83648-CA642</t>
  </si>
  <si>
    <t>83648-CA642W</t>
  </si>
  <si>
    <t>83648-CA643</t>
  </si>
  <si>
    <t>83648-CA643W</t>
  </si>
  <si>
    <t>83648-CA647</t>
  </si>
  <si>
    <t>83648-CA647W</t>
  </si>
  <si>
    <t>83648-CA648</t>
  </si>
  <si>
    <t>83648-CA648W</t>
  </si>
  <si>
    <t>83648-CA649</t>
  </si>
  <si>
    <t>83648-CA649W</t>
  </si>
  <si>
    <t>83652-BZ899</t>
  </si>
  <si>
    <t>83652-BZ899W</t>
  </si>
  <si>
    <t>83652-BZ900</t>
  </si>
  <si>
    <t>83652-BZ900W</t>
  </si>
  <si>
    <t>83652-BZ901</t>
  </si>
  <si>
    <t>83652-BZ901W</t>
  </si>
  <si>
    <t>83652-BZ902</t>
  </si>
  <si>
    <t>83652-BZ902W</t>
  </si>
  <si>
    <t>83673-CA290</t>
  </si>
  <si>
    <t>83673-CA290W</t>
  </si>
  <si>
    <t>83673-CA292</t>
  </si>
  <si>
    <t>83673-CA292W</t>
  </si>
  <si>
    <t>83673-CA293</t>
  </si>
  <si>
    <t>83673-CA293W</t>
  </si>
  <si>
    <t>83673-CA294</t>
  </si>
  <si>
    <t>83673-CA294W</t>
  </si>
  <si>
    <t>83673-CA295</t>
  </si>
  <si>
    <t>83673-CA295W</t>
  </si>
  <si>
    <t>83673-CA298</t>
  </si>
  <si>
    <t>83673-CA298W</t>
  </si>
  <si>
    <t>83767-CA394</t>
  </si>
  <si>
    <t>83767-CA394W</t>
  </si>
  <si>
    <t>83767-CA396</t>
  </si>
  <si>
    <t>83767-CA396W</t>
  </si>
  <si>
    <t>83767-CA397</t>
  </si>
  <si>
    <t>83767-CA397W</t>
  </si>
  <si>
    <t>83767-CA399</t>
  </si>
  <si>
    <t>83767-CA399W</t>
  </si>
  <si>
    <t>83787-BZ630</t>
  </si>
  <si>
    <t>83787-BZ630W</t>
  </si>
  <si>
    <t>83787-BZ631</t>
  </si>
  <si>
    <t>83787-BZ631W</t>
  </si>
  <si>
    <t>83787-BZ633</t>
  </si>
  <si>
    <t>83787-BZ633W</t>
  </si>
  <si>
    <t>83787-BZ634</t>
  </si>
  <si>
    <t>83787-BZ634W</t>
  </si>
  <si>
    <t>83827-BW341N</t>
  </si>
  <si>
    <t>83827-BW341W</t>
  </si>
  <si>
    <t>83827-BW342N</t>
  </si>
  <si>
    <t>83827-BW342W</t>
  </si>
  <si>
    <t>83827-BW343</t>
  </si>
  <si>
    <t>83827-BW343W</t>
  </si>
  <si>
    <t>83827-BW344N</t>
  </si>
  <si>
    <t>83827-BW344W</t>
  </si>
  <si>
    <t>83827-BW345</t>
  </si>
  <si>
    <t>83827-BW345W</t>
  </si>
  <si>
    <t>83885-BU922</t>
  </si>
  <si>
    <t>83885-BU922W</t>
  </si>
  <si>
    <t>83885-BU923</t>
  </si>
  <si>
    <t>83885-BU923W</t>
  </si>
  <si>
    <t>83885-BU924</t>
  </si>
  <si>
    <t>83885-BU924W</t>
  </si>
  <si>
    <t>83885-BU925</t>
  </si>
  <si>
    <t>83885-BU925W</t>
  </si>
  <si>
    <t>83920-CA715</t>
  </si>
  <si>
    <t>83920-CA715W</t>
  </si>
  <si>
    <t>83920-CA717</t>
  </si>
  <si>
    <t>83920-CA717W</t>
  </si>
  <si>
    <t>83920-CA719</t>
  </si>
  <si>
    <t>83920-CA719W</t>
  </si>
  <si>
    <t>83920-CA720</t>
  </si>
  <si>
    <t>83920-CA720W</t>
  </si>
  <si>
    <t>83920-CA721</t>
  </si>
  <si>
    <t>83920-CA721W</t>
  </si>
  <si>
    <t>83920-CA723</t>
  </si>
  <si>
    <t>83920-CA723W</t>
  </si>
  <si>
    <t>83920-CB915</t>
  </si>
  <si>
    <t>83920-CB915W</t>
  </si>
  <si>
    <t>83920-CB916</t>
  </si>
  <si>
    <t>83920-CB916W</t>
  </si>
  <si>
    <t>83921-BY696</t>
  </si>
  <si>
    <t>83921-BY696W</t>
  </si>
  <si>
    <t>83921-BY698</t>
  </si>
  <si>
    <t>83921-BY698W</t>
  </si>
  <si>
    <t>83921-BY699</t>
  </si>
  <si>
    <t>83921-BY699W</t>
  </si>
  <si>
    <t>83921-BY700</t>
  </si>
  <si>
    <t>83921-BY700W</t>
  </si>
  <si>
    <t>83921-BZ932</t>
  </si>
  <si>
    <t>83921-BZ932W</t>
  </si>
  <si>
    <t>83922-BZ324</t>
  </si>
  <si>
    <t>83922-BZ324W</t>
  </si>
  <si>
    <t>83922-BZ325</t>
  </si>
  <si>
    <t>83922-BZ325W</t>
  </si>
  <si>
    <t>83922-BZ326</t>
  </si>
  <si>
    <t>83922-BZ326W</t>
  </si>
  <si>
    <t>83922-BZ327</t>
  </si>
  <si>
    <t>83922-BZ327W</t>
  </si>
  <si>
    <t>83922-CB749</t>
  </si>
  <si>
    <t>83922-CB749W</t>
  </si>
  <si>
    <t>83925-BY130</t>
  </si>
  <si>
    <t>83925-BY130W</t>
  </si>
  <si>
    <t>83925-BY133</t>
  </si>
  <si>
    <t>83925-BY133W</t>
  </si>
  <si>
    <t>83925-BY134</t>
  </si>
  <si>
    <t>83925-BY134W</t>
  </si>
  <si>
    <t>83925-BY136</t>
  </si>
  <si>
    <t>83925-BY136W</t>
  </si>
  <si>
    <t>83925-BY137</t>
  </si>
  <si>
    <t>83925-BY137W</t>
  </si>
  <si>
    <t>83932-BY438</t>
  </si>
  <si>
    <t>83932-BY438W</t>
  </si>
  <si>
    <t>83932-BY439</t>
  </si>
  <si>
    <t>83932-BY439W</t>
  </si>
  <si>
    <t>83932-BY440</t>
  </si>
  <si>
    <t>83932-BY440W</t>
  </si>
  <si>
    <t>83932-BY441</t>
  </si>
  <si>
    <t>83932-BY441W</t>
  </si>
  <si>
    <t>83932-BY443</t>
  </si>
  <si>
    <t>83932-BY443W</t>
  </si>
  <si>
    <t>83937-BZ344</t>
  </si>
  <si>
    <t>83937-BZ344W</t>
  </si>
  <si>
    <t>83937-BZ347</t>
  </si>
  <si>
    <t>83937-BZ347W</t>
  </si>
  <si>
    <t>83937-BZ350</t>
  </si>
  <si>
    <t>83937-BZ350W</t>
  </si>
  <si>
    <t>83937-BZ351</t>
  </si>
  <si>
    <t>83937-BZ351W</t>
  </si>
  <si>
    <t>83938-BZ304</t>
  </si>
  <si>
    <t>83938-BZ304W</t>
  </si>
  <si>
    <t>83938-BZ305</t>
  </si>
  <si>
    <t>83938-BZ305W</t>
  </si>
  <si>
    <t>83938-BZ306</t>
  </si>
  <si>
    <t>83938-BZ306W</t>
  </si>
  <si>
    <t>83938-BZ307</t>
  </si>
  <si>
    <t>83938-BZ307W</t>
  </si>
  <si>
    <t>83938-BZ308</t>
  </si>
  <si>
    <t>83938-BZ308W</t>
  </si>
  <si>
    <t>83940-BY449</t>
  </si>
  <si>
    <t>83940-BY449W</t>
  </si>
  <si>
    <t>83940-BY450</t>
  </si>
  <si>
    <t>83940-BY450W</t>
  </si>
  <si>
    <t>83940-BY452</t>
  </si>
  <si>
    <t>83940-BY452W</t>
  </si>
  <si>
    <t>83940-BZ565</t>
  </si>
  <si>
    <t>83940-BZ565W</t>
  </si>
  <si>
    <t>83948-BY070</t>
  </si>
  <si>
    <t>83948-BY070W</t>
  </si>
  <si>
    <t>83948-BY072</t>
  </si>
  <si>
    <t>83948-BY072W</t>
  </si>
  <si>
    <t>83948-BY073</t>
  </si>
  <si>
    <t>83948-BY073W</t>
  </si>
  <si>
    <t>83948-BY076</t>
  </si>
  <si>
    <t>83948-BY076W</t>
  </si>
  <si>
    <t>83948-BY077</t>
  </si>
  <si>
    <t>83948-BY077W</t>
  </si>
  <si>
    <t>83948-CB793</t>
  </si>
  <si>
    <t>83948-CB793W</t>
  </si>
  <si>
    <t>83950-BY570</t>
  </si>
  <si>
    <t>83950-BY570W</t>
  </si>
  <si>
    <t>83950-BY571</t>
  </si>
  <si>
    <t>83950-BY571W</t>
  </si>
  <si>
    <t>83950-BY572</t>
  </si>
  <si>
    <t>83950-BY572W</t>
  </si>
  <si>
    <t>83950-CA215</t>
  </si>
  <si>
    <t>83950-CA215W</t>
  </si>
  <si>
    <t>83951-BY265</t>
  </si>
  <si>
    <t>83951-BY265W</t>
  </si>
  <si>
    <t>83951-BY266</t>
  </si>
  <si>
    <t>83951-BY266W</t>
  </si>
  <si>
    <t>83951-BY267</t>
  </si>
  <si>
    <t>83951-BY267W</t>
  </si>
  <si>
    <t>83951-BY269</t>
  </si>
  <si>
    <t>83951-BY269W</t>
  </si>
  <si>
    <t>83954-BZ208</t>
  </si>
  <si>
    <t>83954-BZ208W</t>
  </si>
  <si>
    <t>83954-BZ211</t>
  </si>
  <si>
    <t>83954-BZ211W</t>
  </si>
  <si>
    <t>83954-BZ212</t>
  </si>
  <si>
    <t>83954-BZ212W</t>
  </si>
  <si>
    <t>83954-BZ214</t>
  </si>
  <si>
    <t>83954-BZ214W</t>
  </si>
  <si>
    <t>83954-BZ216</t>
  </si>
  <si>
    <t>83954-BZ216W</t>
  </si>
  <si>
    <t>83955-BZ364</t>
  </si>
  <si>
    <t>83955-BZ364W</t>
  </si>
  <si>
    <t>83955-BZ365</t>
  </si>
  <si>
    <t>83955-BZ365W</t>
  </si>
  <si>
    <t>83955-BZ366</t>
  </si>
  <si>
    <t>83955-BZ366W</t>
  </si>
  <si>
    <t>83955-BZ369</t>
  </si>
  <si>
    <t>83955-BZ369W</t>
  </si>
  <si>
    <t>83955-BZ370</t>
  </si>
  <si>
    <t>83955-BZ370W</t>
  </si>
  <si>
    <t>83956-BY966</t>
  </si>
  <si>
    <t>83956-BY966W</t>
  </si>
  <si>
    <t>83956-BY967</t>
  </si>
  <si>
    <t>83956-BY967W</t>
  </si>
  <si>
    <t>83956-BY968</t>
  </si>
  <si>
    <t>83956-BY968W</t>
  </si>
  <si>
    <t>83956-BY969</t>
  </si>
  <si>
    <t>83956-BY969W</t>
  </si>
  <si>
    <t>83956-BY970</t>
  </si>
  <si>
    <t>83956-BY970W</t>
  </si>
  <si>
    <t>83956-BY971</t>
  </si>
  <si>
    <t>83956-BY971W</t>
  </si>
  <si>
    <t>83957-BZ289</t>
  </si>
  <si>
    <t>83957-BZ289W</t>
  </si>
  <si>
    <t>83957-BZ290</t>
  </si>
  <si>
    <t>83957-BZ290W</t>
  </si>
  <si>
    <t>83957-BZ291</t>
  </si>
  <si>
    <t>83957-BZ291W</t>
  </si>
  <si>
    <t>83957-BZ292</t>
  </si>
  <si>
    <t>83957-BZ292W</t>
  </si>
  <si>
    <t>83957-BZ296</t>
  </si>
  <si>
    <t>83957-BZ296W</t>
  </si>
  <si>
    <t>83957-BZ297</t>
  </si>
  <si>
    <t>83957-BZ297W</t>
  </si>
  <si>
    <t>83958-BZ766</t>
  </si>
  <si>
    <t>83958-BZ766W</t>
  </si>
  <si>
    <t>83958-CB961</t>
  </si>
  <si>
    <t>83958-CB961W</t>
  </si>
  <si>
    <t>83958-CB962</t>
  </si>
  <si>
    <t>83958-CB962W</t>
  </si>
  <si>
    <t>83958-CB963</t>
  </si>
  <si>
    <t>83958-CB963W</t>
  </si>
  <si>
    <t>83958-CB964</t>
  </si>
  <si>
    <t>83958-CB964W</t>
  </si>
  <si>
    <t>83960-BY974</t>
  </si>
  <si>
    <t>83960-BY974W</t>
  </si>
  <si>
    <t>83960-BY975</t>
  </si>
  <si>
    <t>83960-BY975W</t>
  </si>
  <si>
    <t>83960-BY976</t>
  </si>
  <si>
    <t>83960-BY976W</t>
  </si>
  <si>
    <t>83960-BY977</t>
  </si>
  <si>
    <t>83960-BY977W</t>
  </si>
  <si>
    <t>83960-BY979</t>
  </si>
  <si>
    <t>83960-BY979W</t>
  </si>
  <si>
    <t>83962-BZ334</t>
  </si>
  <si>
    <t>83962-BZ334W</t>
  </si>
  <si>
    <t>83962-BZ335</t>
  </si>
  <si>
    <t>83962-BZ335W</t>
  </si>
  <si>
    <t>83962-BZ336</t>
  </si>
  <si>
    <t>83962-BZ336W</t>
  </si>
  <si>
    <t>83962-BZ337</t>
  </si>
  <si>
    <t>83962-BZ337W</t>
  </si>
  <si>
    <t>83962-BZ340</t>
  </si>
  <si>
    <t>83962-BZ340W</t>
  </si>
  <si>
    <t>83964-BY375</t>
  </si>
  <si>
    <t>83964-BY375W</t>
  </si>
  <si>
    <t>83964-BY376</t>
  </si>
  <si>
    <t>83964-BY376W</t>
  </si>
  <si>
    <t>83964-BY377</t>
  </si>
  <si>
    <t>83964-BY377W</t>
  </si>
  <si>
    <t>83964-BY379</t>
  </si>
  <si>
    <t>83964-BY379W</t>
  </si>
  <si>
    <t>84030-BZ985</t>
  </si>
  <si>
    <t>84030-BZ985W</t>
  </si>
  <si>
    <t>84030-CB697</t>
  </si>
  <si>
    <t>84030-CB697W</t>
  </si>
  <si>
    <t>84030-CB698</t>
  </si>
  <si>
    <t>84030-CB698W</t>
  </si>
  <si>
    <t>84030-CB699</t>
  </si>
  <si>
    <t>84030-CB699W</t>
  </si>
  <si>
    <t>84032-CA040</t>
  </si>
  <si>
    <t>84032-CA040W</t>
  </si>
  <si>
    <t>84032-CA041</t>
  </si>
  <si>
    <t>84032-CA041W</t>
  </si>
  <si>
    <t>84032-CA042</t>
  </si>
  <si>
    <t>84032-CA042W</t>
  </si>
  <si>
    <t>84032-CA044</t>
  </si>
  <si>
    <t>84032-CA044W</t>
  </si>
  <si>
    <t>84036-BZ857</t>
  </si>
  <si>
    <t>84036-BZ857W</t>
  </si>
  <si>
    <t>84036-BZ858</t>
  </si>
  <si>
    <t>84036-BZ858W</t>
  </si>
  <si>
    <t>84036-BZ859</t>
  </si>
  <si>
    <t>84036-BZ859W</t>
  </si>
  <si>
    <t>84036-BZ860</t>
  </si>
  <si>
    <t>84036-BZ860W</t>
  </si>
  <si>
    <t>84036-BZ862</t>
  </si>
  <si>
    <t>84036-BZ862W</t>
  </si>
  <si>
    <t>84037-CA498</t>
  </si>
  <si>
    <t>84037-CA498W</t>
  </si>
  <si>
    <t>84037-CA501</t>
  </si>
  <si>
    <t>84037-CA501W</t>
  </si>
  <si>
    <t>84037-CA502</t>
  </si>
  <si>
    <t>84037-CA502W</t>
  </si>
  <si>
    <t>84037-CA505</t>
  </si>
  <si>
    <t>84037-CA505W</t>
  </si>
  <si>
    <t>84037-CA507</t>
  </si>
  <si>
    <t>84037-CA507W</t>
  </si>
  <si>
    <t>84037-CA508</t>
  </si>
  <si>
    <t>84037-CA508W</t>
  </si>
  <si>
    <t>84037-CA509</t>
  </si>
  <si>
    <t>84037-CA509W</t>
  </si>
  <si>
    <t>84038-BZ947</t>
  </si>
  <si>
    <t>84038-BZ947W</t>
  </si>
  <si>
    <t>84038-BZ956</t>
  </si>
  <si>
    <t>84038-BZ956W</t>
  </si>
  <si>
    <t>84038-BZ960</t>
  </si>
  <si>
    <t>84038-BZ960W</t>
  </si>
  <si>
    <t>84038-CB160</t>
  </si>
  <si>
    <t>84038-CB160W</t>
  </si>
  <si>
    <t>84039-CA076</t>
  </si>
  <si>
    <t>84039-CA076W</t>
  </si>
  <si>
    <t>84039-CA077</t>
  </si>
  <si>
    <t>84039-CA077W</t>
  </si>
  <si>
    <t>84039-CA078</t>
  </si>
  <si>
    <t>84039-CA078W</t>
  </si>
  <si>
    <t>84039-CA080</t>
  </si>
  <si>
    <t>84039-CA080W</t>
  </si>
  <si>
    <t>84039-CA081</t>
  </si>
  <si>
    <t>84039-CA081W</t>
  </si>
  <si>
    <t>84040-CA034</t>
  </si>
  <si>
    <t>84040-CA034W</t>
  </si>
  <si>
    <t>84040-CA035</t>
  </si>
  <si>
    <t>84040-CA035W</t>
  </si>
  <si>
    <t>84040-CA036</t>
  </si>
  <si>
    <t>84040-CA036W</t>
  </si>
  <si>
    <t>84040-CA038</t>
  </si>
  <si>
    <t>84040-CA038W</t>
  </si>
  <si>
    <t>84053-CC374</t>
  </si>
  <si>
    <t>84053-CC374W</t>
  </si>
  <si>
    <t>84053-CC375</t>
  </si>
  <si>
    <t>84053-CC375W</t>
  </si>
  <si>
    <t>84053-CC376</t>
  </si>
  <si>
    <t>84053-CC376W</t>
  </si>
  <si>
    <t>84053-CC377</t>
  </si>
  <si>
    <t>84053-CC377W</t>
  </si>
  <si>
    <t>84053-CC378</t>
  </si>
  <si>
    <t>84053-CC378W</t>
  </si>
  <si>
    <t>84053-CC379</t>
  </si>
  <si>
    <t>84053-CC379W</t>
  </si>
  <si>
    <t>84053-CG803</t>
  </si>
  <si>
    <t>84053-CG803W</t>
  </si>
  <si>
    <t>84053-CG804</t>
  </si>
  <si>
    <t>84053-CG804W</t>
  </si>
  <si>
    <t>84064-CD332</t>
  </si>
  <si>
    <t>84064-CD332W</t>
  </si>
  <si>
    <t>84064-CD333</t>
  </si>
  <si>
    <t>84064-CD333W</t>
  </si>
  <si>
    <t>84064-CD334</t>
  </si>
  <si>
    <t>84064-CD334W</t>
  </si>
  <si>
    <t>84064-CD335</t>
  </si>
  <si>
    <t>84064-CD335W</t>
  </si>
  <si>
    <t>84064-CD336</t>
  </si>
  <si>
    <t>84064-CD336W</t>
  </si>
  <si>
    <t>84064-CD337</t>
  </si>
  <si>
    <t>84064-CD337W</t>
  </si>
  <si>
    <t>84065-CD402</t>
  </si>
  <si>
    <t>84065-CD402W</t>
  </si>
  <si>
    <t>84065-CD403</t>
  </si>
  <si>
    <t>84065-CD403W</t>
  </si>
  <si>
    <t>84065-CD404</t>
  </si>
  <si>
    <t>84065-CD404W</t>
  </si>
  <si>
    <t>84065-CD405</t>
  </si>
  <si>
    <t>84065-CD405W</t>
  </si>
  <si>
    <t>84065-CD406</t>
  </si>
  <si>
    <t>84065-CD406W</t>
  </si>
  <si>
    <t>84065-CD407</t>
  </si>
  <si>
    <t>84065-CD407W</t>
  </si>
  <si>
    <t>84065-CD408</t>
  </si>
  <si>
    <t>84065-CD408W</t>
  </si>
  <si>
    <t>84065-CD409</t>
  </si>
  <si>
    <t>84065-CD409W</t>
  </si>
  <si>
    <t>84067-CD466</t>
  </si>
  <si>
    <t>84067-CD466W</t>
  </si>
  <si>
    <t>84067-CD467</t>
  </si>
  <si>
    <t>84067-CD467W</t>
  </si>
  <si>
    <t>84067-CD468</t>
  </si>
  <si>
    <t>84067-CD468W</t>
  </si>
  <si>
    <t>84067-CD469</t>
  </si>
  <si>
    <t>84067-CD469W</t>
  </si>
  <si>
    <t>84067-CD470</t>
  </si>
  <si>
    <t>84067-CD470W</t>
  </si>
  <si>
    <t>84067-CD471</t>
  </si>
  <si>
    <t>84067-CD471W</t>
  </si>
  <si>
    <t>84067-CD472</t>
  </si>
  <si>
    <t>84067-CD472W</t>
  </si>
  <si>
    <t>84067-CD473</t>
  </si>
  <si>
    <t>84067-CD473W</t>
  </si>
  <si>
    <t>84067-CD474</t>
  </si>
  <si>
    <t>84067-CD474W</t>
  </si>
  <si>
    <t>84093-CF204</t>
  </si>
  <si>
    <t>84093-CF204W</t>
  </si>
  <si>
    <t>84093-CF205</t>
  </si>
  <si>
    <t>84093-CF205W</t>
  </si>
  <si>
    <t>84093-CF206</t>
  </si>
  <si>
    <t>84093-CF206W</t>
  </si>
  <si>
    <t>84093-CF207</t>
  </si>
  <si>
    <t>84093-CF207W</t>
  </si>
  <si>
    <t>84093-CF208</t>
  </si>
  <si>
    <t>84093-CF208W</t>
  </si>
  <si>
    <t>84093-CF209</t>
  </si>
  <si>
    <t>84093-CF209W</t>
  </si>
  <si>
    <t>84094-CF341</t>
  </si>
  <si>
    <t>84094-CF341W</t>
  </si>
  <si>
    <t>84122-CG620</t>
  </si>
  <si>
    <t>84122-CG620W</t>
  </si>
  <si>
    <t>84122-CG621</t>
  </si>
  <si>
    <t>84122-CG621W</t>
  </si>
  <si>
    <t>84122-CG622</t>
  </si>
  <si>
    <t>84122-CG622W</t>
  </si>
  <si>
    <t>84122-CG623</t>
  </si>
  <si>
    <t>84122-CG623W</t>
  </si>
  <si>
    <t>84122-CG625</t>
  </si>
  <si>
    <t>84122-CG625W</t>
  </si>
  <si>
    <t>80416-CA691</t>
  </si>
  <si>
    <t>80416-CA691W</t>
  </si>
  <si>
    <t>80416-CA692</t>
  </si>
  <si>
    <t>80416-CA692W</t>
  </si>
  <si>
    <t>80416-CA701</t>
  </si>
  <si>
    <t>80416-CA701W</t>
  </si>
  <si>
    <t>80416-CA702</t>
  </si>
  <si>
    <t>80416-CA702W</t>
  </si>
  <si>
    <t>83078-CB701</t>
  </si>
  <si>
    <t>83078-CB701W</t>
  </si>
  <si>
    <t>83078-CB702</t>
  </si>
  <si>
    <t>83078-CB702W</t>
  </si>
  <si>
    <t>83078-CB703</t>
  </si>
  <si>
    <t>83078-CB703W</t>
  </si>
  <si>
    <t>83141-CB788</t>
  </si>
  <si>
    <t>83141-CB788W</t>
  </si>
  <si>
    <t>83141-CB790</t>
  </si>
  <si>
    <t>83141-CB790W</t>
  </si>
  <si>
    <t>83534-BY664</t>
  </si>
  <si>
    <t>83534-BY664W</t>
  </si>
  <si>
    <t>83534-BY673</t>
  </si>
  <si>
    <t>83534-BY673W</t>
  </si>
  <si>
    <t>83534-BY677</t>
  </si>
  <si>
    <t>83534-BY677W</t>
  </si>
  <si>
    <t>83534-BY678</t>
  </si>
  <si>
    <t>83534-BY678W</t>
  </si>
  <si>
    <t>83543-BZ925</t>
  </si>
  <si>
    <t>83543-BZ925W</t>
  </si>
  <si>
    <t>83543-BZ926</t>
  </si>
  <si>
    <t>83543-BZ926W</t>
  </si>
  <si>
    <t>83543-BZ927</t>
  </si>
  <si>
    <t>83543-BZ927W</t>
  </si>
  <si>
    <t>83543-BZ928</t>
  </si>
  <si>
    <t>83543-BZ928W</t>
  </si>
  <si>
    <t>83664-BO661</t>
  </si>
  <si>
    <t>83664-BO661W</t>
  </si>
  <si>
    <t>83664-BZ903</t>
  </si>
  <si>
    <t>83664-BZ903W</t>
  </si>
  <si>
    <t>83664-BZ904</t>
  </si>
  <si>
    <t>83664-BZ904W</t>
  </si>
  <si>
    <t>83664-BZ905</t>
  </si>
  <si>
    <t>83664-BZ905W</t>
  </si>
  <si>
    <t>83669-BD045N</t>
  </si>
  <si>
    <t>83669-BE373N</t>
  </si>
  <si>
    <t>83669-BE373W</t>
  </si>
  <si>
    <t>83669-CB167</t>
  </si>
  <si>
    <t>83669-CB167W</t>
  </si>
  <si>
    <t>83849-CA190</t>
  </si>
  <si>
    <t>83849-CA190W</t>
  </si>
  <si>
    <t>83849-CA197</t>
  </si>
  <si>
    <t>83849-CA197W</t>
  </si>
  <si>
    <t>83918-BY859</t>
  </si>
  <si>
    <t>83918-BY859W</t>
  </si>
  <si>
    <t>83918-BY861</t>
  </si>
  <si>
    <t>83918-BY861W</t>
  </si>
  <si>
    <t>83918-BY863</t>
  </si>
  <si>
    <t>83918-BY863W</t>
  </si>
  <si>
    <t>83918-BY864</t>
  </si>
  <si>
    <t>83918-BY864W</t>
  </si>
  <si>
    <t>83918-BY865</t>
  </si>
  <si>
    <t>83918-BY865W</t>
  </si>
  <si>
    <t>83923-BX809</t>
  </si>
  <si>
    <t>83923-BX809W</t>
  </si>
  <si>
    <t>83923-BX810</t>
  </si>
  <si>
    <t>83923-BX810W</t>
  </si>
  <si>
    <t>83923-BX814</t>
  </si>
  <si>
    <t>83923-BX814W</t>
  </si>
  <si>
    <t>83923-BX815</t>
  </si>
  <si>
    <t>83923-BX815W</t>
  </si>
  <si>
    <t>83923-BX816</t>
  </si>
  <si>
    <t>83923-BX816W</t>
  </si>
  <si>
    <t>83923-BX818</t>
  </si>
  <si>
    <t>83923-BX818W</t>
  </si>
  <si>
    <t>83923-BX820</t>
  </si>
  <si>
    <t>83923-BX820W</t>
  </si>
  <si>
    <t>83924-BY751</t>
  </si>
  <si>
    <t>83924-BY751W</t>
  </si>
  <si>
    <t>83924-BY752</t>
  </si>
  <si>
    <t>83924-BY752W</t>
  </si>
  <si>
    <t>83924-BY754</t>
  </si>
  <si>
    <t>83924-BY754W</t>
  </si>
  <si>
    <t>83924-BY755</t>
  </si>
  <si>
    <t>83924-BY755W</t>
  </si>
  <si>
    <t>83924-BY758</t>
  </si>
  <si>
    <t>83924-BY758W</t>
  </si>
  <si>
    <t>83924-BY759</t>
  </si>
  <si>
    <t>83924-BY759W</t>
  </si>
  <si>
    <t>83928-CB919</t>
  </si>
  <si>
    <t>83928-CB919W</t>
  </si>
  <si>
    <t>83928-CB920</t>
  </si>
  <si>
    <t>83928-CB920W</t>
  </si>
  <si>
    <t>83928-CB921</t>
  </si>
  <si>
    <t>83928-CB921W</t>
  </si>
  <si>
    <t>83928-CB922</t>
  </si>
  <si>
    <t>83928-CB922W</t>
  </si>
  <si>
    <t>83928-CB923</t>
  </si>
  <si>
    <t>83928-CB923W</t>
  </si>
  <si>
    <t>83928-CB924</t>
  </si>
  <si>
    <t>83928-CB924W</t>
  </si>
  <si>
    <t>83928-CB925</t>
  </si>
  <si>
    <t>83928-CB925W</t>
  </si>
  <si>
    <t>83934-BY914</t>
  </si>
  <si>
    <t>83934-BY914W</t>
  </si>
  <si>
    <t>83934-BZ933</t>
  </si>
  <si>
    <t>83934-BZ933W</t>
  </si>
  <si>
    <t>83934-BZ934</t>
  </si>
  <si>
    <t>83934-BZ934W</t>
  </si>
  <si>
    <t>84022-BZ355</t>
  </si>
  <si>
    <t>84022-BZ355W</t>
  </si>
  <si>
    <t>84022-BZ358</t>
  </si>
  <si>
    <t>84022-BZ358W</t>
  </si>
  <si>
    <t>84022-CB180</t>
  </si>
  <si>
    <t>84022-CB180W</t>
  </si>
  <si>
    <t>84023-CB078</t>
  </si>
  <si>
    <t>84023-CB078W</t>
  </si>
  <si>
    <t>84023-CB090</t>
  </si>
  <si>
    <t>84023-CB090W</t>
  </si>
  <si>
    <t>84023-CB092</t>
  </si>
  <si>
    <t>84023-CB092W</t>
  </si>
  <si>
    <t>84023-CB094</t>
  </si>
  <si>
    <t>84023-CB094W</t>
  </si>
  <si>
    <t>84024-CA358</t>
  </si>
  <si>
    <t>84024-CA358W</t>
  </si>
  <si>
    <t>84024-CA360</t>
  </si>
  <si>
    <t>84024-CA360W</t>
  </si>
  <si>
    <t>84024-CA361</t>
  </si>
  <si>
    <t>84024-CA361W</t>
  </si>
  <si>
    <t>84024-CA364</t>
  </si>
  <si>
    <t>84024-CA364W</t>
  </si>
  <si>
    <t>84024-CA365</t>
  </si>
  <si>
    <t>84024-CA365W</t>
  </si>
  <si>
    <t>84024-CA367</t>
  </si>
  <si>
    <t>84024-CA367W</t>
  </si>
  <si>
    <t>84066-CD398</t>
  </si>
  <si>
    <t>84066-CD398W</t>
  </si>
  <si>
    <t>84066-CD399</t>
  </si>
  <si>
    <t>84066-CD399W</t>
  </si>
  <si>
    <t>84066-CD400</t>
  </si>
  <si>
    <t>84066-CD400W</t>
  </si>
  <si>
    <t>84066-CD401</t>
  </si>
  <si>
    <t>84066-CD401W</t>
  </si>
  <si>
    <t>83355-CA248</t>
  </si>
  <si>
    <t>83355-CA248W</t>
  </si>
  <si>
    <t>83355-CA252</t>
  </si>
  <si>
    <t>83355-CA252W</t>
  </si>
  <si>
    <t>83355-CA254</t>
  </si>
  <si>
    <t>83355-CA254W</t>
  </si>
  <si>
    <t>83355-CA255</t>
  </si>
  <si>
    <t>83355-CA255W</t>
  </si>
  <si>
    <t>83622-BZ918</t>
  </si>
  <si>
    <t>83622-BZ918W</t>
  </si>
  <si>
    <t>83622-BZ919</t>
  </si>
  <si>
    <t>83622-BZ919W</t>
  </si>
  <si>
    <t>83622-BZ920</t>
  </si>
  <si>
    <t>83622-BZ920W</t>
  </si>
  <si>
    <t>83622-BZ921</t>
  </si>
  <si>
    <t>83622-BZ921W</t>
  </si>
  <si>
    <t>83809-BZ679</t>
  </si>
  <si>
    <t>83809-BZ679W</t>
  </si>
  <si>
    <t>83809-BZ680</t>
  </si>
  <si>
    <t>83809-BZ680W</t>
  </si>
  <si>
    <t>83809-BZ834</t>
  </si>
  <si>
    <t>83809-BZ834W</t>
  </si>
  <si>
    <t>83930-BY574</t>
  </si>
  <si>
    <t>83930-BY574W</t>
  </si>
  <si>
    <t>83930-BY575</t>
  </si>
  <si>
    <t>83930-BY575W</t>
  </si>
  <si>
    <t>83930-BY576</t>
  </si>
  <si>
    <t>83930-BY576W</t>
  </si>
  <si>
    <t>83930-BY579</t>
  </si>
  <si>
    <t>83930-BY579W</t>
  </si>
  <si>
    <t>83930-BY580</t>
  </si>
  <si>
    <t>83930-BY580W</t>
  </si>
  <si>
    <t>83930-BY582</t>
  </si>
  <si>
    <t>83930-BY582W</t>
  </si>
  <si>
    <t>83931-BZ255</t>
  </si>
  <si>
    <t>83931-BZ255W</t>
  </si>
  <si>
    <t>83931-BZ256</t>
  </si>
  <si>
    <t>83931-BZ256W</t>
  </si>
  <si>
    <t>83931-BZ257</t>
  </si>
  <si>
    <t>83931-BZ257W</t>
  </si>
  <si>
    <t>83931-BZ258</t>
  </si>
  <si>
    <t>83931-BZ258W</t>
  </si>
  <si>
    <t>83941-BW619</t>
  </si>
  <si>
    <t>83941-BW619W</t>
  </si>
  <si>
    <t>83941-BX868</t>
  </si>
  <si>
    <t>83941-BX868W</t>
  </si>
  <si>
    <t>83941-BX869</t>
  </si>
  <si>
    <t>83941-BX869W</t>
  </si>
  <si>
    <t>83941-BX870</t>
  </si>
  <si>
    <t>83941-BX870W</t>
  </si>
  <si>
    <t>83941-BX871</t>
  </si>
  <si>
    <t>83941-BX871W</t>
  </si>
  <si>
    <t>83941-BX872</t>
  </si>
  <si>
    <t>83941-BX872W</t>
  </si>
  <si>
    <t>84014-BZ449</t>
  </si>
  <si>
    <t>84014-BZ449W</t>
  </si>
  <si>
    <t>84014-BZ456</t>
  </si>
  <si>
    <t>84014-BZ456W</t>
  </si>
  <si>
    <t>84014-BZ457</t>
  </si>
  <si>
    <t>84014-BZ457W</t>
  </si>
  <si>
    <t>84014-BZ459</t>
  </si>
  <si>
    <t>84014-BZ459W</t>
  </si>
  <si>
    <t>84014-BZ461</t>
  </si>
  <si>
    <t>84014-BZ461W</t>
  </si>
  <si>
    <t>84014-BZ462</t>
  </si>
  <si>
    <t>84014-BZ462W</t>
  </si>
  <si>
    <t>84014-BZ463</t>
  </si>
  <si>
    <t>84014-BZ463W</t>
  </si>
  <si>
    <t>84014-BZ464</t>
  </si>
  <si>
    <t>84014-BZ464W</t>
  </si>
  <si>
    <t>84025-CA563</t>
  </si>
  <si>
    <t>84025-CA563W</t>
  </si>
  <si>
    <t>84025-CA564</t>
  </si>
  <si>
    <t>84025-CA564W</t>
  </si>
  <si>
    <t>84025-CA566</t>
  </si>
  <si>
    <t>84025-CA566W</t>
  </si>
  <si>
    <t>84025-CA567</t>
  </si>
  <si>
    <t>84025-CA567W</t>
  </si>
  <si>
    <t>84025-CA568</t>
  </si>
  <si>
    <t>84025-CA568W</t>
  </si>
  <si>
    <t>84025-CA569</t>
  </si>
  <si>
    <t>84025-CA569W</t>
  </si>
  <si>
    <t>84033-CA266</t>
  </si>
  <si>
    <t>84033-CA266W</t>
  </si>
  <si>
    <t>84033-CA276</t>
  </si>
  <si>
    <t>84033-CA276W</t>
  </si>
  <si>
    <t>84033-CA277</t>
  </si>
  <si>
    <t>84033-CA277W</t>
  </si>
  <si>
    <t>84035-CA465</t>
  </si>
  <si>
    <t>84035-CA465W</t>
  </si>
  <si>
    <t>84035-CA466</t>
  </si>
  <si>
    <t>84035-CA466W</t>
  </si>
  <si>
    <t>84035-CA467</t>
  </si>
  <si>
    <t>84035-CA467W</t>
  </si>
  <si>
    <t>83627-CA155</t>
  </si>
  <si>
    <t>83627-CC045</t>
  </si>
  <si>
    <t>83627-CC046</t>
  </si>
  <si>
    <t>83627-CC047</t>
  </si>
  <si>
    <t>83779-CA217</t>
  </si>
  <si>
    <t>83779-CA220</t>
  </si>
  <si>
    <t>83779-CA221</t>
  </si>
  <si>
    <t>83779-CA222</t>
  </si>
  <si>
    <t>83780-CB908</t>
  </si>
  <si>
    <t>83780-CB910</t>
  </si>
  <si>
    <t>83780-CB911</t>
  </si>
  <si>
    <t>83780-CB913</t>
  </si>
  <si>
    <t>83965-BY736</t>
  </si>
  <si>
    <t>83965-BY737</t>
  </si>
  <si>
    <t>83965-BY741</t>
  </si>
  <si>
    <t>83965-BY742</t>
  </si>
  <si>
    <t>83965-BY743</t>
  </si>
  <si>
    <t>83965-BY744</t>
  </si>
  <si>
    <t>IPANEMA VIBES AD</t>
  </si>
  <si>
    <t>IPANEMA GROOVE AD</t>
  </si>
  <si>
    <t>IPANEMA CLASS LUMA FEM</t>
  </si>
  <si>
    <t>IPANEMA PLUMA FEM</t>
  </si>
  <si>
    <t>IPANEMA PLUMA UP FEM</t>
  </si>
  <si>
    <t>IPANEMA CLASSICA HAPPY XIX FEM</t>
  </si>
  <si>
    <t>IPANEMA LEME II FEM</t>
  </si>
  <si>
    <t>IPANEMA ANIMAL PRINT VIII FEM</t>
  </si>
  <si>
    <t>IPANEMA ANAT TEMAS XVII FEM</t>
  </si>
  <si>
    <t>IPANEMA JASMINE FEM</t>
  </si>
  <si>
    <t>IPANEMA ANAT BOHO FEM</t>
  </si>
  <si>
    <t>IPANEMA MARINE FEM</t>
  </si>
  <si>
    <t>IPANEMA CROSSLINE SLIDE FEM</t>
  </si>
  <si>
    <t>IPANEMA TRESSE SLIDE FEM</t>
  </si>
  <si>
    <t>IPANEMA ROXIE FEM</t>
  </si>
  <si>
    <t>IPANEMA MESH XI FEM</t>
  </si>
  <si>
    <t>IPANEMA TWIST PLAT FEM</t>
  </si>
  <si>
    <t>IPANEMA WAY SLIDE FEM</t>
  </si>
  <si>
    <t>CLASS LUXURY SANDAL FEM</t>
  </si>
  <si>
    <t>IPANEMA CLASS LIZZ SANDAL FEM</t>
  </si>
  <si>
    <t>IPANEMA CLASS POSH SANDAL FEM</t>
  </si>
  <si>
    <t>IPANEMA CLASS JASMINE SANDAL FEM</t>
  </si>
  <si>
    <t>IPANEMA LACY SANDAL FEM</t>
  </si>
  <si>
    <t>IPANEMA BREEZE SANDAL FEM</t>
  </si>
  <si>
    <t>IPANEMA CLASS DARING SANDAL FEM</t>
  </si>
  <si>
    <t>IPANEMA WAY SANDAL FEM</t>
  </si>
  <si>
    <t>IPANEMA MESH BALLERINA FEM</t>
  </si>
  <si>
    <t>IPANEMA MESH GLITER BALLERINA FEM</t>
  </si>
  <si>
    <t>IPANEMA PARTNER FEM</t>
  </si>
  <si>
    <t>IPANEMA PARTNER NEW FEM</t>
  </si>
  <si>
    <t>IPANEMA WISH FEM</t>
  </si>
  <si>
    <t>IPANEMA PARTNER SOFT NEW FEM</t>
  </si>
  <si>
    <t>IPANEMA CHARMS FEM</t>
  </si>
  <si>
    <t>IPANEMA ANAT TAN SANDAL FEM</t>
  </si>
  <si>
    <t>IPANEMA WILD VIBES FEM</t>
  </si>
  <si>
    <t>IPANEMA MARINE BLOSSOM FEM</t>
  </si>
  <si>
    <t>IPANEMA ANAT BRASIL FEM</t>
  </si>
  <si>
    <t>IPANEMA SPIKES FEM</t>
  </si>
  <si>
    <t>IPANEMA COFFEE ESSENCE FEM</t>
  </si>
  <si>
    <t>IPANEMA GROOVE FEM</t>
  </si>
  <si>
    <t>IPANEMA ANAT LOLITA KIDS</t>
  </si>
  <si>
    <t>IPANEMA BAREFOOT KIDS</t>
  </si>
  <si>
    <t>IPANEMA TEMAS BOYS II KIDS</t>
  </si>
  <si>
    <t>IPANEMA TEMAS GIRLS II KIDS</t>
  </si>
  <si>
    <t>IPANEMA TWIST SLIDE KIDS</t>
  </si>
  <si>
    <t>IPANEMA ANAT TEMAS III KIDS</t>
  </si>
  <si>
    <t>IPANEMA BRIGHT SANDAL KIDS</t>
  </si>
  <si>
    <t>IPANEMA CLASSY II KIDS</t>
  </si>
  <si>
    <t>IPANEMA BAREFOOT SLIDE KIDS</t>
  </si>
  <si>
    <t>IPANEMA WILD VIBES KIDS</t>
  </si>
  <si>
    <t>IPANEMA SUMMER XVIII BABY</t>
  </si>
  <si>
    <t>MY FIRST IPANEMA SMASH BABY</t>
  </si>
  <si>
    <t>IPANEMA HUG BABY</t>
  </si>
  <si>
    <t>IPANEMA BAREFOOT APLIQUE BABY</t>
  </si>
  <si>
    <t>IPANEMA BAREFOOT SANDAL BABY</t>
  </si>
  <si>
    <t>IPANEMA BLOOM SANDAL BABY</t>
  </si>
  <si>
    <t>IPANEMA PRINCES BOW BABY</t>
  </si>
  <si>
    <t>IPANEMA LINEA BAG</t>
  </si>
  <si>
    <t>1-2-1-1-1</t>
  </si>
  <si>
    <t>1-1-3-3-3-1</t>
  </si>
  <si>
    <t>2-2-2-2-4</t>
  </si>
  <si>
    <t>2-2-2-2-2-1-1</t>
  </si>
  <si>
    <t>1-2-2-3-3-1</t>
  </si>
  <si>
    <t>1-2-3-2-1-1-1-1</t>
  </si>
  <si>
    <t>1-1-3-2-2-1-1-1</t>
  </si>
  <si>
    <t>1-2-3-4-1-1</t>
  </si>
  <si>
    <t>1-3-4-4</t>
  </si>
  <si>
    <t>2005.1</t>
  </si>
  <si>
    <t>2007.1</t>
  </si>
  <si>
    <t>2009.1</t>
  </si>
  <si>
    <t>2011.1</t>
  </si>
  <si>
    <t>2013.1</t>
  </si>
  <si>
    <t>2015.1</t>
  </si>
  <si>
    <t>2017.1</t>
  </si>
  <si>
    <t>2019.1</t>
  </si>
  <si>
    <t>2021.1</t>
  </si>
  <si>
    <t>2023.1</t>
  </si>
  <si>
    <t>2025.1</t>
  </si>
  <si>
    <t>2027.1</t>
  </si>
  <si>
    <t>2029.1</t>
  </si>
  <si>
    <t>2031.1</t>
  </si>
  <si>
    <t>2033.1</t>
  </si>
  <si>
    <t>2035.1</t>
  </si>
  <si>
    <t>2037.1</t>
  </si>
  <si>
    <t>2055.1</t>
  </si>
  <si>
    <t>2057.1</t>
  </si>
  <si>
    <t>2059.1</t>
  </si>
  <si>
    <t>2061.1</t>
  </si>
  <si>
    <t>2063.1</t>
  </si>
  <si>
    <t>2065.1</t>
  </si>
  <si>
    <t>2067.1</t>
  </si>
  <si>
    <t>2069.1</t>
  </si>
  <si>
    <t>2071.1</t>
  </si>
  <si>
    <t>2073.1</t>
  </si>
  <si>
    <t>2075.1</t>
  </si>
  <si>
    <t>2077.1</t>
  </si>
  <si>
    <t>2079.1</t>
  </si>
  <si>
    <t>2081.1</t>
  </si>
  <si>
    <t>2083.1</t>
  </si>
  <si>
    <t>2085.1</t>
  </si>
  <si>
    <t>2087.1</t>
  </si>
  <si>
    <t>2089.1</t>
  </si>
  <si>
    <t>2091.1</t>
  </si>
  <si>
    <t>2093.1</t>
  </si>
  <si>
    <t>2095.1</t>
  </si>
  <si>
    <t>2097.1</t>
  </si>
  <si>
    <t>2099.1</t>
  </si>
  <si>
    <t>2101.1</t>
  </si>
  <si>
    <t>2113.1</t>
  </si>
  <si>
    <t>2115.1</t>
  </si>
  <si>
    <t>2117.1</t>
  </si>
  <si>
    <t>2119.1</t>
  </si>
  <si>
    <t>2121.1</t>
  </si>
  <si>
    <t>2123.1</t>
  </si>
  <si>
    <t>2125.1</t>
  </si>
  <si>
    <t>2127.1</t>
  </si>
  <si>
    <t>2129.1</t>
  </si>
  <si>
    <t>2131.1</t>
  </si>
  <si>
    <t>2133.1</t>
  </si>
  <si>
    <t>2135.1</t>
  </si>
  <si>
    <t>2137.1</t>
  </si>
  <si>
    <t>2139.1</t>
  </si>
  <si>
    <t>2141.1</t>
  </si>
  <si>
    <t>2143.1</t>
  </si>
  <si>
    <t>2145.1</t>
  </si>
  <si>
    <t>2147.1</t>
  </si>
  <si>
    <t>2149.1</t>
  </si>
  <si>
    <t>2151.1</t>
  </si>
  <si>
    <t>2153.1</t>
  </si>
  <si>
    <t>2155.1</t>
  </si>
  <si>
    <t>2157.1</t>
  </si>
  <si>
    <t>2159.1</t>
  </si>
  <si>
    <t>2161.1</t>
  </si>
  <si>
    <t>2163.1</t>
  </si>
  <si>
    <t>2165.1</t>
  </si>
  <si>
    <t>2167.1</t>
  </si>
  <si>
    <t>2169.1</t>
  </si>
  <si>
    <t>2171.1</t>
  </si>
  <si>
    <t>2173.1</t>
  </si>
  <si>
    <t>2175.1</t>
  </si>
  <si>
    <t>2177.1</t>
  </si>
  <si>
    <t>2179.1</t>
  </si>
  <si>
    <t>2181.1</t>
  </si>
  <si>
    <t>2183.1</t>
  </si>
  <si>
    <t>2185.1</t>
  </si>
  <si>
    <t>2187.1</t>
  </si>
  <si>
    <t>2189.1</t>
  </si>
  <si>
    <t>2191.1</t>
  </si>
  <si>
    <t>2193.1</t>
  </si>
  <si>
    <t>2195.1</t>
  </si>
  <si>
    <t>2197.1</t>
  </si>
  <si>
    <t>2217.1</t>
  </si>
  <si>
    <t>2219.1</t>
  </si>
  <si>
    <t>2221.1</t>
  </si>
  <si>
    <t>2223.1</t>
  </si>
  <si>
    <t>2225.1</t>
  </si>
  <si>
    <t>2227.1</t>
  </si>
  <si>
    <t>2229.1</t>
  </si>
  <si>
    <t>2231.1</t>
  </si>
  <si>
    <t>2233.1</t>
  </si>
  <si>
    <t>2235.1</t>
  </si>
  <si>
    <t>2237.1</t>
  </si>
  <si>
    <t>2239.1</t>
  </si>
  <si>
    <t>2241.1</t>
  </si>
  <si>
    <t>2243.1</t>
  </si>
  <si>
    <t>2245.1</t>
  </si>
  <si>
    <t>2247.1</t>
  </si>
  <si>
    <t>2249.1</t>
  </si>
  <si>
    <t>2251.1</t>
  </si>
  <si>
    <t>2253.1</t>
  </si>
  <si>
    <t>2255.1</t>
  </si>
  <si>
    <t>2257.1</t>
  </si>
  <si>
    <t>2259.1</t>
  </si>
  <si>
    <t>2261.1</t>
  </si>
  <si>
    <t>2263.1</t>
  </si>
  <si>
    <t>2265.1</t>
  </si>
  <si>
    <t>2267.1</t>
  </si>
  <si>
    <t>2269.1</t>
  </si>
  <si>
    <t>2271.1</t>
  </si>
  <si>
    <t>2273.1</t>
  </si>
  <si>
    <t>2275.1</t>
  </si>
  <si>
    <t>2277.1</t>
  </si>
  <si>
    <t>2279.1</t>
  </si>
  <si>
    <t>2293.1</t>
  </si>
  <si>
    <t>2295.1</t>
  </si>
  <si>
    <t>2297.1</t>
  </si>
  <si>
    <t>2299.1</t>
  </si>
  <si>
    <t>2301.1</t>
  </si>
  <si>
    <t>2303.1</t>
  </si>
  <si>
    <t>2305.1</t>
  </si>
  <si>
    <t>2307.1</t>
  </si>
  <si>
    <t>2309.1</t>
  </si>
  <si>
    <t>2311.1</t>
  </si>
  <si>
    <t>2313.1</t>
  </si>
  <si>
    <t>2315.1</t>
  </si>
  <si>
    <t>2317.1</t>
  </si>
  <si>
    <t>2319.1</t>
  </si>
  <si>
    <t>2321.1</t>
  </si>
  <si>
    <t>2323.1</t>
  </si>
  <si>
    <t>2325.1</t>
  </si>
  <si>
    <t>2327.1</t>
  </si>
  <si>
    <t>2329.1</t>
  </si>
  <si>
    <t>2331.1</t>
  </si>
  <si>
    <t>2333.1</t>
  </si>
  <si>
    <t>2335.1</t>
  </si>
  <si>
    <t>2337.1</t>
  </si>
  <si>
    <t>2339.1</t>
  </si>
  <si>
    <t>2341.1</t>
  </si>
  <si>
    <t>2343.1</t>
  </si>
  <si>
    <t>2345.1</t>
  </si>
  <si>
    <t>2347.1</t>
  </si>
  <si>
    <t>2349.1</t>
  </si>
  <si>
    <t>2351.1</t>
  </si>
  <si>
    <t>2353.1</t>
  </si>
  <si>
    <t>2355.1</t>
  </si>
  <si>
    <t>2357.1</t>
  </si>
  <si>
    <t>2359.1</t>
  </si>
  <si>
    <t>2361.1</t>
  </si>
  <si>
    <t>2363.1</t>
  </si>
  <si>
    <t>2365.1</t>
  </si>
  <si>
    <t>2367.1</t>
  </si>
  <si>
    <t>2369.1</t>
  </si>
  <si>
    <t>2371.1</t>
  </si>
  <si>
    <t>2373.1</t>
  </si>
  <si>
    <t>2375.1</t>
  </si>
  <si>
    <t>2377.1</t>
  </si>
  <si>
    <t>2379.1</t>
  </si>
  <si>
    <t>2381.1</t>
  </si>
  <si>
    <t>2383.1</t>
  </si>
  <si>
    <t>2385.1</t>
  </si>
  <si>
    <t>2387.1</t>
  </si>
  <si>
    <t>2389.1</t>
  </si>
  <si>
    <t>2391.1</t>
  </si>
  <si>
    <t>2393.1</t>
  </si>
  <si>
    <t>2395.1</t>
  </si>
  <si>
    <t>2397.1</t>
  </si>
  <si>
    <t>2399.1</t>
  </si>
  <si>
    <t>2401.1</t>
  </si>
  <si>
    <t>2403.1</t>
  </si>
  <si>
    <t>2405.1</t>
  </si>
  <si>
    <t>2407.1</t>
  </si>
  <si>
    <t>2409.1</t>
  </si>
  <si>
    <t>2411.1</t>
  </si>
  <si>
    <t>2413.1</t>
  </si>
  <si>
    <t>2415.1</t>
  </si>
  <si>
    <t>2417.1</t>
  </si>
  <si>
    <t>2419.1</t>
  </si>
  <si>
    <t>2421.1</t>
  </si>
  <si>
    <t>2423.1</t>
  </si>
  <si>
    <t>2425.1</t>
  </si>
  <si>
    <t>2427.1</t>
  </si>
  <si>
    <t>2429.1</t>
  </si>
  <si>
    <t>2431.1</t>
  </si>
  <si>
    <t>2433.1</t>
  </si>
  <si>
    <t>2435.1</t>
  </si>
  <si>
    <t>2437.1</t>
  </si>
  <si>
    <t>2439.1</t>
  </si>
  <si>
    <t>2441.1</t>
  </si>
  <si>
    <t>2443.1</t>
  </si>
  <si>
    <t>2445.1</t>
  </si>
  <si>
    <t>2447.1</t>
  </si>
  <si>
    <t>2449.1</t>
  </si>
  <si>
    <t>2451.1</t>
  </si>
  <si>
    <t>2453.1</t>
  </si>
  <si>
    <t>2455.1</t>
  </si>
  <si>
    <t>2457.1</t>
  </si>
  <si>
    <t>2459.1</t>
  </si>
  <si>
    <t>2461.1</t>
  </si>
  <si>
    <t>2463.1</t>
  </si>
  <si>
    <t>2465.1</t>
  </si>
  <si>
    <t>2467.1</t>
  </si>
  <si>
    <t>2469.1</t>
  </si>
  <si>
    <t>2471.1</t>
  </si>
  <si>
    <t>2473.1</t>
  </si>
  <si>
    <t>2475.1</t>
  </si>
  <si>
    <t>2477.1</t>
  </si>
  <si>
    <t>2479.1</t>
  </si>
  <si>
    <t>2481.1</t>
  </si>
  <si>
    <t>2483.1</t>
  </si>
  <si>
    <t>2497.1</t>
  </si>
  <si>
    <t>2499.1</t>
  </si>
  <si>
    <t>2501.1</t>
  </si>
  <si>
    <t>2503.1</t>
  </si>
  <si>
    <t>2505.1</t>
  </si>
  <si>
    <t>2507.1</t>
  </si>
  <si>
    <t>2509.1</t>
  </si>
  <si>
    <t>2511.1</t>
  </si>
  <si>
    <t>2513.1</t>
  </si>
  <si>
    <t>2515.1</t>
  </si>
  <si>
    <t>2517.1</t>
  </si>
  <si>
    <t>2519.1</t>
  </si>
  <si>
    <t>2521.1</t>
  </si>
  <si>
    <t>2523.1</t>
  </si>
  <si>
    <t>2525.1</t>
  </si>
  <si>
    <t>2527.1</t>
  </si>
  <si>
    <t>2529.1</t>
  </si>
  <si>
    <t>2531.1</t>
  </si>
  <si>
    <t>2533.1</t>
  </si>
  <si>
    <t>2555.1</t>
  </si>
  <si>
    <t>2557.1</t>
  </si>
  <si>
    <t>2559.1</t>
  </si>
  <si>
    <t>2561.1</t>
  </si>
  <si>
    <t>2563.1</t>
  </si>
  <si>
    <t>2565.1</t>
  </si>
  <si>
    <t>2567.1</t>
  </si>
  <si>
    <t>2569.1</t>
  </si>
  <si>
    <t>2571.1</t>
  </si>
  <si>
    <t>2573.1</t>
  </si>
  <si>
    <t>2575.1</t>
  </si>
  <si>
    <t>2577.1</t>
  </si>
  <si>
    <t>2579.1</t>
  </si>
  <si>
    <t>2581.1</t>
  </si>
  <si>
    <t>2583.1</t>
  </si>
  <si>
    <t>2585.1</t>
  </si>
  <si>
    <t>2587.1</t>
  </si>
  <si>
    <t>2589.1</t>
  </si>
  <si>
    <t>2591.1</t>
  </si>
  <si>
    <t>2593.1</t>
  </si>
  <si>
    <t>2595.1</t>
  </si>
  <si>
    <t>2597.1</t>
  </si>
  <si>
    <t>2599.1</t>
  </si>
  <si>
    <t>2601.1</t>
  </si>
  <si>
    <t>2603.1</t>
  </si>
  <si>
    <t>2605.1</t>
  </si>
  <si>
    <t>2607.1</t>
  </si>
  <si>
    <t>2609.1</t>
  </si>
  <si>
    <t>2611.1</t>
  </si>
  <si>
    <t>2613.1</t>
  </si>
  <si>
    <t>2615.1</t>
  </si>
  <si>
    <t>2617.1</t>
  </si>
  <si>
    <t>2619.1</t>
  </si>
  <si>
    <t>2621.1</t>
  </si>
  <si>
    <t>2623.1</t>
  </si>
  <si>
    <t>2625.1</t>
  </si>
  <si>
    <t>2627.1</t>
  </si>
  <si>
    <t>2629.1</t>
  </si>
  <si>
    <t>2631.1</t>
  </si>
  <si>
    <t>2633.1</t>
  </si>
  <si>
    <t>2635.1</t>
  </si>
  <si>
    <t>2637.1</t>
  </si>
  <si>
    <t>2639.1</t>
  </si>
  <si>
    <t>2641.1</t>
  </si>
  <si>
    <t>2643.1</t>
  </si>
  <si>
    <t>2645.1</t>
  </si>
  <si>
    <t>2647.1</t>
  </si>
  <si>
    <t>2649.1</t>
  </si>
  <si>
    <t>2651.1</t>
  </si>
  <si>
    <t>2653.1</t>
  </si>
  <si>
    <t>2655.1</t>
  </si>
  <si>
    <t>2657.1</t>
  </si>
  <si>
    <t>2659.1</t>
  </si>
  <si>
    <t>2661.1</t>
  </si>
  <si>
    <t>2663.1</t>
  </si>
  <si>
    <t>2665.1</t>
  </si>
  <si>
    <t>2667.1</t>
  </si>
  <si>
    <t>2669.1</t>
  </si>
  <si>
    <t>2671.1</t>
  </si>
  <si>
    <t>2673.1</t>
  </si>
  <si>
    <t>2675.1</t>
  </si>
  <si>
    <t>2677.1</t>
  </si>
  <si>
    <t>2679.1</t>
  </si>
  <si>
    <t>2681.1</t>
  </si>
  <si>
    <t>2695.1</t>
  </si>
  <si>
    <t>82629-AJ241Y</t>
  </si>
  <si>
    <t>82629-BC562Y</t>
  </si>
  <si>
    <t>82629-BC563Y</t>
  </si>
  <si>
    <t>82629-BC566Y</t>
  </si>
  <si>
    <t>82629-BC567Y</t>
  </si>
  <si>
    <t>83542-BY807Y</t>
  </si>
  <si>
    <t>83542-BY808Y</t>
  </si>
  <si>
    <t>83542-BY809Y</t>
  </si>
  <si>
    <t>83629-BC878Y</t>
  </si>
  <si>
    <t>83629-BC879Y</t>
  </si>
  <si>
    <t>83629-BY702Y</t>
  </si>
  <si>
    <t>83629-BY703Y</t>
  </si>
  <si>
    <t>83629-BY704Y</t>
  </si>
  <si>
    <t>83777-BP053Y</t>
  </si>
  <si>
    <t>83777-BP054Y</t>
  </si>
  <si>
    <t>83777-BP055Y</t>
  </si>
  <si>
    <t>83777-BZ681Y</t>
  </si>
  <si>
    <t>83952-BY870Y</t>
  </si>
  <si>
    <t>83952-BY873Y</t>
  </si>
  <si>
    <t>83952-BY874Y</t>
  </si>
  <si>
    <t>83952-BY875Y</t>
  </si>
  <si>
    <t>83952-BY877Y</t>
  </si>
  <si>
    <t>83952-CB624Y</t>
  </si>
  <si>
    <t>27214-CA312Y</t>
  </si>
  <si>
    <t>27214-CA313Y</t>
  </si>
  <si>
    <t>27214-CA314Y</t>
  </si>
  <si>
    <t>27214-CA315Y</t>
  </si>
  <si>
    <t>27214-CA317Y</t>
  </si>
  <si>
    <t>27299-BD942Y</t>
  </si>
  <si>
    <t>27299-BD943Y</t>
  </si>
  <si>
    <t>27299-BN199Y</t>
  </si>
  <si>
    <t>27299-BZ726Y</t>
  </si>
  <si>
    <t>27299-BZ728Y</t>
  </si>
  <si>
    <t>27337-BM255Y</t>
  </si>
  <si>
    <t>27337-CB957Y</t>
  </si>
  <si>
    <t>27337-CB958Y</t>
  </si>
  <si>
    <t>27337-CB959Y</t>
  </si>
  <si>
    <t>27428-BR903Y</t>
  </si>
  <si>
    <t>27428-BR917Y</t>
  </si>
  <si>
    <t>27428-BR918Y</t>
  </si>
  <si>
    <t>27428-BR925Y</t>
  </si>
  <si>
    <t>27516-BY254Y</t>
  </si>
  <si>
    <t>27516-BY255Y</t>
  </si>
  <si>
    <t>27516-BY256Y</t>
  </si>
  <si>
    <t>27516-BZ489Y</t>
  </si>
  <si>
    <t>27516-CG735Y</t>
  </si>
  <si>
    <t>27516-CG736Y</t>
  </si>
  <si>
    <t>81030-20766Y</t>
  </si>
  <si>
    <t>81030-23097Y</t>
  </si>
  <si>
    <t>81030-AG183Y</t>
  </si>
  <si>
    <t>81030-AG184Y</t>
  </si>
  <si>
    <t>81030-AG185Y</t>
  </si>
  <si>
    <t>81030-BB622Y</t>
  </si>
  <si>
    <t>81030-BC706Y</t>
  </si>
  <si>
    <t>81030-CA571Y</t>
  </si>
  <si>
    <t>81030-CA572Y</t>
  </si>
  <si>
    <t>81030-CA575Y</t>
  </si>
  <si>
    <t>81030-CA577Y</t>
  </si>
  <si>
    <t>81030-CA578Y</t>
  </si>
  <si>
    <t>81030-CA579Y</t>
  </si>
  <si>
    <t>81805-AT156Y</t>
  </si>
  <si>
    <t>81805-AT157Y</t>
  </si>
  <si>
    <t>81805-AT158Y</t>
  </si>
  <si>
    <t>81805-BZ922Y</t>
  </si>
  <si>
    <t>81805-BZ923Y</t>
  </si>
  <si>
    <t>81805-BZ924Y</t>
  </si>
  <si>
    <t>82591-20746Y</t>
  </si>
  <si>
    <t>82591-20766Y</t>
  </si>
  <si>
    <t>82591-AG366Y</t>
  </si>
  <si>
    <t>82591-AQ602Y</t>
  </si>
  <si>
    <t>82591-BD668Y</t>
  </si>
  <si>
    <t>82591-BD673Y</t>
  </si>
  <si>
    <t>82591-BO322Y</t>
  </si>
  <si>
    <t>82591-BO331Y</t>
  </si>
  <si>
    <t>82591-CA420Y</t>
  </si>
  <si>
    <t>82591-CA421Y</t>
  </si>
  <si>
    <t>82591-CA422Y</t>
  </si>
  <si>
    <t>82591-CA423Y</t>
  </si>
  <si>
    <t>82591-CA424Y</t>
  </si>
  <si>
    <t>82591-CA425Y</t>
  </si>
  <si>
    <t>82591-CA426Y</t>
  </si>
  <si>
    <t>82591-CA427Y</t>
  </si>
  <si>
    <t>82591-CA428Y</t>
  </si>
  <si>
    <t>82591-CA429Y</t>
  </si>
  <si>
    <t>82842-20352Y</t>
  </si>
  <si>
    <t>82842-21112Y</t>
  </si>
  <si>
    <t>82842-AR640Y</t>
  </si>
  <si>
    <t>82842-BY407Y</t>
  </si>
  <si>
    <t>82842-BY409Y</t>
  </si>
  <si>
    <t>82842-BY410Y</t>
  </si>
  <si>
    <t>82842-BY411Y</t>
  </si>
  <si>
    <t>82842-BY412Y</t>
  </si>
  <si>
    <t>82842-BY413Y</t>
  </si>
  <si>
    <t>83140-20354Y</t>
  </si>
  <si>
    <t>83140-20780Y</t>
  </si>
  <si>
    <t>83140-23376Y</t>
  </si>
  <si>
    <t>83140-AQ644Y</t>
  </si>
  <si>
    <t>83140-AQ647Y</t>
  </si>
  <si>
    <t>83140-BP691Y</t>
  </si>
  <si>
    <t>83140-CA240Y</t>
  </si>
  <si>
    <t>83140-CA245Y</t>
  </si>
  <si>
    <t>83244-20766Y</t>
  </si>
  <si>
    <t>83244-AJ326Y</t>
  </si>
  <si>
    <t>83244-BO286Y</t>
  </si>
  <si>
    <t>83244-BZ874Y</t>
  </si>
  <si>
    <t>83244-BZ877Y</t>
  </si>
  <si>
    <t>83244-BZ878Y</t>
  </si>
  <si>
    <t>83648-AJ405Y</t>
  </si>
  <si>
    <t>83648-AR100Y</t>
  </si>
  <si>
    <t>83648-BO854Y</t>
  </si>
  <si>
    <t>83648-CA639Y</t>
  </si>
  <si>
    <t>83648-CA642Y</t>
  </si>
  <si>
    <t>83648-CA643Y</t>
  </si>
  <si>
    <t>83648-CA647Y</t>
  </si>
  <si>
    <t>83648-CA648Y</t>
  </si>
  <si>
    <t>83648-CA649Y</t>
  </si>
  <si>
    <t>83673-CA290Y</t>
  </si>
  <si>
    <t>83673-CA292Y</t>
  </si>
  <si>
    <t>83673-CA293Y</t>
  </si>
  <si>
    <t>83673-CA294Y</t>
  </si>
  <si>
    <t>83673-CA295Y</t>
  </si>
  <si>
    <t>83673-CA298Y</t>
  </si>
  <si>
    <t>83767-BP932Y</t>
  </si>
  <si>
    <t>83767-BQ361Y</t>
  </si>
  <si>
    <t>83767-CA394Y</t>
  </si>
  <si>
    <t>83767-CA396Y</t>
  </si>
  <si>
    <t>83767-CA397Y</t>
  </si>
  <si>
    <t>83767-CA399Y</t>
  </si>
  <si>
    <t>83787-BZ630Y</t>
  </si>
  <si>
    <t>83787-BZ631Y</t>
  </si>
  <si>
    <t>83787-BZ633Y</t>
  </si>
  <si>
    <t>83787-BZ634Y</t>
  </si>
  <si>
    <t>83827-BW341Y</t>
  </si>
  <si>
    <t>83827-BW342Y</t>
  </si>
  <si>
    <t>83827-BW343Y</t>
  </si>
  <si>
    <t>83827-BW344Y</t>
  </si>
  <si>
    <t>83827-BW345Y</t>
  </si>
  <si>
    <t>83885-BU922Y</t>
  </si>
  <si>
    <t>83885-BU923Y</t>
  </si>
  <si>
    <t>83885-BU924Y</t>
  </si>
  <si>
    <t>83885-BU925Y</t>
  </si>
  <si>
    <t>83920-CA715Y</t>
  </si>
  <si>
    <t>83920-CA717Y</t>
  </si>
  <si>
    <t>83920-CA719Y</t>
  </si>
  <si>
    <t>83920-CA720Y</t>
  </si>
  <si>
    <t>83920-CA721Y</t>
  </si>
  <si>
    <t>83920-CA723Y</t>
  </si>
  <si>
    <t>83920-CB915Y</t>
  </si>
  <si>
    <t>83920-CB916Y</t>
  </si>
  <si>
    <t>83921-BY696Y</t>
  </si>
  <si>
    <t>83921-BY698Y</t>
  </si>
  <si>
    <t>83921-BY699Y</t>
  </si>
  <si>
    <t>83921-BY700Y</t>
  </si>
  <si>
    <t>83921-BZ932Y</t>
  </si>
  <si>
    <t>83922-BZ324Y</t>
  </si>
  <si>
    <t>83922-BZ325Y</t>
  </si>
  <si>
    <t>83922-BZ326Y</t>
  </si>
  <si>
    <t>83922-BZ327Y</t>
  </si>
  <si>
    <t>83922-CB749Y</t>
  </si>
  <si>
    <t>83925-BY130Y</t>
  </si>
  <si>
    <t>83925-BY133Y</t>
  </si>
  <si>
    <t>83925-BY134Y</t>
  </si>
  <si>
    <t>83925-BY136Y</t>
  </si>
  <si>
    <t>83925-BY137Y</t>
  </si>
  <si>
    <t>83932-BY438Y</t>
  </si>
  <si>
    <t>83932-BY439Y</t>
  </si>
  <si>
    <t>83932-BY440Y</t>
  </si>
  <si>
    <t>83932-BY441Y</t>
  </si>
  <si>
    <t>83932-BY443Y</t>
  </si>
  <si>
    <t>83937-BZ344Y</t>
  </si>
  <si>
    <t>83937-BZ347Y</t>
  </si>
  <si>
    <t>83937-BZ350Y</t>
  </si>
  <si>
    <t>83937-BZ351Y</t>
  </si>
  <si>
    <t>83938-BZ304Y</t>
  </si>
  <si>
    <t>83938-BZ305Y</t>
  </si>
  <si>
    <t>83938-BZ306Y</t>
  </si>
  <si>
    <t>83938-BZ307Y</t>
  </si>
  <si>
    <t>83938-BZ308Y</t>
  </si>
  <si>
    <t>83940-BY449Y</t>
  </si>
  <si>
    <t>83940-BY450Y</t>
  </si>
  <si>
    <t>83940-BY452Y</t>
  </si>
  <si>
    <t>83940-BZ565Y</t>
  </si>
  <si>
    <t>83948-BY070Y</t>
  </si>
  <si>
    <t>83948-BY072Y</t>
  </si>
  <si>
    <t>83948-BY073Y</t>
  </si>
  <si>
    <t>83948-BY076Y</t>
  </si>
  <si>
    <t>83948-BY077Y</t>
  </si>
  <si>
    <t>83948-CB793Y</t>
  </si>
  <si>
    <t>83950-BY570Y</t>
  </si>
  <si>
    <t>83950-BY571Y</t>
  </si>
  <si>
    <t>83950-BY572Y</t>
  </si>
  <si>
    <t>83950-CA215Y</t>
  </si>
  <si>
    <t>83951-BY265Y</t>
  </si>
  <si>
    <t>83951-BY266Y</t>
  </si>
  <si>
    <t>83951-BY267Y</t>
  </si>
  <si>
    <t>83951-BY269Y</t>
  </si>
  <si>
    <t>83954-BZ208Y</t>
  </si>
  <si>
    <t>83954-BZ211Y</t>
  </si>
  <si>
    <t>83954-BZ212Y</t>
  </si>
  <si>
    <t>83954-BZ214Y</t>
  </si>
  <si>
    <t>83954-BZ216Y</t>
  </si>
  <si>
    <t>83955-BZ364Y</t>
  </si>
  <si>
    <t>83955-BZ365Y</t>
  </si>
  <si>
    <t>83955-BZ366Y</t>
  </si>
  <si>
    <t>83955-BZ369Y</t>
  </si>
  <si>
    <t>83955-BZ370Y</t>
  </si>
  <si>
    <t>83956-BY966Y</t>
  </si>
  <si>
    <t>83956-BY967Y</t>
  </si>
  <si>
    <t>83956-BY968Y</t>
  </si>
  <si>
    <t>83956-BY969Y</t>
  </si>
  <si>
    <t>83956-BY970Y</t>
  </si>
  <si>
    <t>83956-BY971Y</t>
  </si>
  <si>
    <t>83958-BZ766Y</t>
  </si>
  <si>
    <t>83958-CB961Y</t>
  </si>
  <si>
    <t>83958-CB962Y</t>
  </si>
  <si>
    <t>83958-CB963Y</t>
  </si>
  <si>
    <t>83958-CB964Y</t>
  </si>
  <si>
    <t>83960-BY974Y</t>
  </si>
  <si>
    <t>83960-BY975Y</t>
  </si>
  <si>
    <t>83960-BY976Y</t>
  </si>
  <si>
    <t>83960-BY977Y</t>
  </si>
  <si>
    <t>83960-BY979Y</t>
  </si>
  <si>
    <t>83962-BZ334Y</t>
  </si>
  <si>
    <t>83962-BZ335Y</t>
  </si>
  <si>
    <t>83962-BZ336Y</t>
  </si>
  <si>
    <t>83962-BZ337Y</t>
  </si>
  <si>
    <t>83962-BZ340Y</t>
  </si>
  <si>
    <t>83964-BY375Y</t>
  </si>
  <si>
    <t>83964-BY376Y</t>
  </si>
  <si>
    <t>83964-BY377Y</t>
  </si>
  <si>
    <t>83964-BY379Y</t>
  </si>
  <si>
    <t>84030-BZ985Y</t>
  </si>
  <si>
    <t>84030-CB697Y</t>
  </si>
  <si>
    <t>84030-CB698Y</t>
  </si>
  <si>
    <t>84030-CB699Y</t>
  </si>
  <si>
    <t>84032-CA040Y</t>
  </si>
  <si>
    <t>84032-CA041Y</t>
  </si>
  <si>
    <t>84032-CA042Y</t>
  </si>
  <si>
    <t>84032-CA044Y</t>
  </si>
  <si>
    <t>84036-BZ857Y</t>
  </si>
  <si>
    <t>84036-BZ858Y</t>
  </si>
  <si>
    <t>84036-BZ859Y</t>
  </si>
  <si>
    <t>84036-BZ860Y</t>
  </si>
  <si>
    <t>84036-BZ862Y</t>
  </si>
  <si>
    <t>84037-CA498Y</t>
  </si>
  <si>
    <t>84037-CA501Y</t>
  </si>
  <si>
    <t>84037-CA502Y</t>
  </si>
  <si>
    <t>84037-CA505Y</t>
  </si>
  <si>
    <t>84037-CA507Y</t>
  </si>
  <si>
    <t>84037-CA508Y</t>
  </si>
  <si>
    <t>84037-CA509Y</t>
  </si>
  <si>
    <t>84038-BZ947Y</t>
  </si>
  <si>
    <t>84038-BZ956Y</t>
  </si>
  <si>
    <t>84038-BZ960Y</t>
  </si>
  <si>
    <t>84038-CB160Y</t>
  </si>
  <si>
    <t>84039-CA076Y</t>
  </si>
  <si>
    <t>84039-CA077Y</t>
  </si>
  <si>
    <t>84039-CA078Y</t>
  </si>
  <si>
    <t>84039-CA080Y</t>
  </si>
  <si>
    <t>84039-CA081Y</t>
  </si>
  <si>
    <t>84040-CA034Y</t>
  </si>
  <si>
    <t>84040-CA035Y</t>
  </si>
  <si>
    <t>84040-CA036Y</t>
  </si>
  <si>
    <t>84040-CA038Y</t>
  </si>
  <si>
    <t>84053-CC374Y</t>
  </si>
  <si>
    <t>84053-CC375Y</t>
  </si>
  <si>
    <t>84053-CC376Y</t>
  </si>
  <si>
    <t>84053-CC377Y</t>
  </si>
  <si>
    <t>84053-CC378Y</t>
  </si>
  <si>
    <t>84053-CC379Y</t>
  </si>
  <si>
    <t>84053-CG803Y</t>
  </si>
  <si>
    <t>84053-CG804Y</t>
  </si>
  <si>
    <t>84064-CD332Y</t>
  </si>
  <si>
    <t>84064-CD333Y</t>
  </si>
  <si>
    <t>84064-CD334Y</t>
  </si>
  <si>
    <t>84064-CD335Y</t>
  </si>
  <si>
    <t>84064-CD336Y</t>
  </si>
  <si>
    <t>84064-CD337Y</t>
  </si>
  <si>
    <t>84065-CD402Y</t>
  </si>
  <si>
    <t>84065-CD403Y</t>
  </si>
  <si>
    <t>84065-CD404Y</t>
  </si>
  <si>
    <t>84065-CD405Y</t>
  </si>
  <si>
    <t>84065-CD406Y</t>
  </si>
  <si>
    <t>84065-CD407Y</t>
  </si>
  <si>
    <t>84065-CD408Y</t>
  </si>
  <si>
    <t>84065-CD409Y</t>
  </si>
  <si>
    <t>84067-CD466Y</t>
  </si>
  <si>
    <t>84067-CD467Y</t>
  </si>
  <si>
    <t>84067-CD468Y</t>
  </si>
  <si>
    <t>84067-CD469Y</t>
  </si>
  <si>
    <t>84067-CD470Y</t>
  </si>
  <si>
    <t>84067-CD471Y</t>
  </si>
  <si>
    <t>84067-CD472Y</t>
  </si>
  <si>
    <t>84067-CD473Y</t>
  </si>
  <si>
    <t>84067-CD474Y</t>
  </si>
  <si>
    <t>84094-CF341Y</t>
  </si>
  <si>
    <t>SPRING/SUMMER 2027 COLLECTION</t>
  </si>
  <si>
    <t>No.</t>
  </si>
  <si>
    <t>SS27, IPANEMA, MEN COLLECTION</t>
  </si>
  <si>
    <t>SS27, IPANEMA, LADIES COLLECTION</t>
  </si>
  <si>
    <t>SS27, IPANEMA, KIDS COLLECTION</t>
  </si>
  <si>
    <t>SS27, IPANEMA, BAGS COLLECTION</t>
  </si>
  <si>
    <t>.......................................................................</t>
  </si>
  <si>
    <t>(Customer's signature)</t>
  </si>
  <si>
    <t>(Trader's signature)</t>
  </si>
  <si>
    <t>Márc</t>
  </si>
  <si>
    <t>Ápr</t>
  </si>
  <si>
    <t>Máj</t>
  </si>
  <si>
    <t>Érték</t>
  </si>
  <si>
    <t>Összesen:</t>
  </si>
  <si>
    <t>Kép</t>
  </si>
  <si>
    <t>Megnevezés</t>
  </si>
  <si>
    <t>Cikkszám</t>
  </si>
  <si>
    <t>Sorszám</t>
  </si>
  <si>
    <t>Méret</t>
  </si>
  <si>
    <t>Szortiment</t>
  </si>
  <si>
    <t>NK ár</t>
  </si>
  <si>
    <t>Jav. Fogy ár</t>
  </si>
  <si>
    <t>SS27, RIDER MEN COLLECTION</t>
  </si>
  <si>
    <t>1600.</t>
  </si>
  <si>
    <t>RIDER STREET SLIDE AD</t>
  </si>
  <si>
    <t>11578-BW934</t>
  </si>
  <si>
    <t>1601.</t>
  </si>
  <si>
    <t>11578-BW934W</t>
  </si>
  <si>
    <t>1601.1</t>
  </si>
  <si>
    <t>11578-BW934Y</t>
  </si>
  <si>
    <t>1602.</t>
  </si>
  <si>
    <t>11578-BW935</t>
  </si>
  <si>
    <t>1603.</t>
  </si>
  <si>
    <t>11578-BW935W</t>
  </si>
  <si>
    <t>1603.1</t>
  </si>
  <si>
    <t>11578-BW935Y</t>
  </si>
  <si>
    <t>1604.</t>
  </si>
  <si>
    <t>11578-BW939</t>
  </si>
  <si>
    <t>1605.</t>
  </si>
  <si>
    <t>11578-BW939W</t>
  </si>
  <si>
    <t>1605.1</t>
  </si>
  <si>
    <t>11578-BW939Y</t>
  </si>
  <si>
    <t>1606.</t>
  </si>
  <si>
    <t>RIDER R1 SPEED AD</t>
  </si>
  <si>
    <t>11650-20766</t>
  </si>
  <si>
    <t>1607.</t>
  </si>
  <si>
    <t>11650-20766W</t>
  </si>
  <si>
    <t>1607.1</t>
  </si>
  <si>
    <t>11650-20766Y</t>
  </si>
  <si>
    <t>1608.</t>
  </si>
  <si>
    <t>11650-BC974</t>
  </si>
  <si>
    <t>1609.</t>
  </si>
  <si>
    <t>11650-BC974W</t>
  </si>
  <si>
    <t>1609.1</t>
  </si>
  <si>
    <t>11650-BC974Y</t>
  </si>
  <si>
    <t>1610.</t>
  </si>
  <si>
    <t>11650-BZ543</t>
  </si>
  <si>
    <t>1611.</t>
  </si>
  <si>
    <t>11650-BZ543W</t>
  </si>
  <si>
    <t>1611.1</t>
  </si>
  <si>
    <t>11650-BZ543Y</t>
  </si>
  <si>
    <t>1612.</t>
  </si>
  <si>
    <t>11650-BZ544</t>
  </si>
  <si>
    <t>1613.</t>
  </si>
  <si>
    <t>11650-BZ544W</t>
  </si>
  <si>
    <t>1613.1</t>
  </si>
  <si>
    <t>11650-BZ544Y</t>
  </si>
  <si>
    <t>1614.</t>
  </si>
  <si>
    <t>11650-BZ546</t>
  </si>
  <si>
    <t>1615.</t>
  </si>
  <si>
    <t>11650-BZ546W</t>
  </si>
  <si>
    <t>1615.1</t>
  </si>
  <si>
    <t>11650-BZ546Y</t>
  </si>
  <si>
    <t>1616.</t>
  </si>
  <si>
    <t>RIDER STEP SLIDE AD</t>
  </si>
  <si>
    <t>12265-BP775</t>
  </si>
  <si>
    <t>1617.</t>
  </si>
  <si>
    <t>12265-BP775W</t>
  </si>
  <si>
    <t>1617.1</t>
  </si>
  <si>
    <t>12265-BP775Y</t>
  </si>
  <si>
    <t>1618.</t>
  </si>
  <si>
    <t>12265-BP778</t>
  </si>
  <si>
    <t>1619.</t>
  </si>
  <si>
    <t>12265-BP778W</t>
  </si>
  <si>
    <t>1619.1</t>
  </si>
  <si>
    <t>12265-BP778Y</t>
  </si>
  <si>
    <t>1620.</t>
  </si>
  <si>
    <t>12265-BR615</t>
  </si>
  <si>
    <t>1621.</t>
  </si>
  <si>
    <t>12265-BR615W</t>
  </si>
  <si>
    <t>1621.1</t>
  </si>
  <si>
    <t>12265-BR615Y</t>
  </si>
  <si>
    <t>1622.</t>
  </si>
  <si>
    <t>RIDER R POWER SLIDE AD</t>
  </si>
  <si>
    <t>12444-BH003</t>
  </si>
  <si>
    <t>1623.</t>
  </si>
  <si>
    <t>12444-BH003W</t>
  </si>
  <si>
    <t>1623.1</t>
  </si>
  <si>
    <t>12444-BH003Y</t>
  </si>
  <si>
    <t>1624.</t>
  </si>
  <si>
    <t>12444-BT035</t>
  </si>
  <si>
    <t>1625.</t>
  </si>
  <si>
    <t>12444-BT035W</t>
  </si>
  <si>
    <t>1625.1</t>
  </si>
  <si>
    <t>12444-BT035Y</t>
  </si>
  <si>
    <t>1626.</t>
  </si>
  <si>
    <t>12444-BU971</t>
  </si>
  <si>
    <t>1627.</t>
  </si>
  <si>
    <t>12444-BU971W</t>
  </si>
  <si>
    <t>1627.1</t>
  </si>
  <si>
    <t>12444-BU971Y</t>
  </si>
  <si>
    <t>1628.</t>
  </si>
  <si>
    <t>RIDER STREET DUO THONG AD</t>
  </si>
  <si>
    <t>12505-BW880</t>
  </si>
  <si>
    <t>1-4-5-2</t>
  </si>
  <si>
    <t>1629.</t>
  </si>
  <si>
    <t>12505-BW880W</t>
  </si>
  <si>
    <t>1630.</t>
  </si>
  <si>
    <t>12505-BW881</t>
  </si>
  <si>
    <t>1631.</t>
  </si>
  <si>
    <t>12505-BW881W</t>
  </si>
  <si>
    <t>1632.</t>
  </si>
  <si>
    <t>12505-BW883</t>
  </si>
  <si>
    <t>1633.</t>
  </si>
  <si>
    <t>12505-BW883W</t>
  </si>
  <si>
    <t>1634.</t>
  </si>
  <si>
    <t>12505-BY234</t>
  </si>
  <si>
    <t>1635.</t>
  </si>
  <si>
    <t>12505-BY234W</t>
  </si>
  <si>
    <t>1636.</t>
  </si>
  <si>
    <t>RIDER R FEAT THONG AD</t>
  </si>
  <si>
    <t>12558-BU713</t>
  </si>
  <si>
    <t>1637.</t>
  </si>
  <si>
    <t>12558-BU713W</t>
  </si>
  <si>
    <t>1637.1</t>
  </si>
  <si>
    <t>12558-BU713Y</t>
  </si>
  <si>
    <t>1638.</t>
  </si>
  <si>
    <t>12558-BU716</t>
  </si>
  <si>
    <t>1639.</t>
  </si>
  <si>
    <t>12558-BU716W</t>
  </si>
  <si>
    <t>1639.1</t>
  </si>
  <si>
    <t>12558-BU716Y</t>
  </si>
  <si>
    <t>1640.</t>
  </si>
  <si>
    <t>12558-BU719</t>
  </si>
  <si>
    <t>1641.</t>
  </si>
  <si>
    <t>12558-BU719W</t>
  </si>
  <si>
    <t>1641.1</t>
  </si>
  <si>
    <t>12558-BU719Y</t>
  </si>
  <si>
    <t>1642.</t>
  </si>
  <si>
    <t>RIDER R POWER LITE SLIDE AD</t>
  </si>
  <si>
    <t>12587-BV335</t>
  </si>
  <si>
    <t>1643.</t>
  </si>
  <si>
    <t>12587-BV335W</t>
  </si>
  <si>
    <t>1643.1</t>
  </si>
  <si>
    <t>12587-BV335Y</t>
  </si>
  <si>
    <t>1644.</t>
  </si>
  <si>
    <t>12587-BV336</t>
  </si>
  <si>
    <t>1645.</t>
  </si>
  <si>
    <t>12587-BV336W</t>
  </si>
  <si>
    <t>1645.1</t>
  </si>
  <si>
    <t>12587-BV336Y</t>
  </si>
  <si>
    <t>1646.</t>
  </si>
  <si>
    <t>12587-BV338</t>
  </si>
  <si>
    <t>1647.</t>
  </si>
  <si>
    <t>12587-BV338W</t>
  </si>
  <si>
    <t>1647.1</t>
  </si>
  <si>
    <t>12587-BV338Y</t>
  </si>
  <si>
    <t>1648.</t>
  </si>
  <si>
    <t>RIDER TRACE THONG AD</t>
  </si>
  <si>
    <t>12608-BY666</t>
  </si>
  <si>
    <t>1649.</t>
  </si>
  <si>
    <t>12608-BY666W</t>
  </si>
  <si>
    <t>1650.</t>
  </si>
  <si>
    <t>12608-BY668</t>
  </si>
  <si>
    <t>1651.</t>
  </si>
  <si>
    <t>12608-BY668W</t>
  </si>
  <si>
    <t>1652.</t>
  </si>
  <si>
    <t>12608-BY671</t>
  </si>
  <si>
    <t>1653.</t>
  </si>
  <si>
    <t>12608-BY671W</t>
  </si>
  <si>
    <t>1654.</t>
  </si>
  <si>
    <t>12608-BZ013</t>
  </si>
  <si>
    <t>1655.</t>
  </si>
  <si>
    <t>12608-BZ013W</t>
  </si>
  <si>
    <t>1656.</t>
  </si>
  <si>
    <t>RIDER PULSE II THONG AD</t>
  </si>
  <si>
    <t>12610-BW644</t>
  </si>
  <si>
    <t>1657.</t>
  </si>
  <si>
    <t>12610-BW644W</t>
  </si>
  <si>
    <t>1658.</t>
  </si>
  <si>
    <t>12610-BY997</t>
  </si>
  <si>
    <t>1659.</t>
  </si>
  <si>
    <t>12610-BY997W</t>
  </si>
  <si>
    <t>1660.</t>
  </si>
  <si>
    <t>12610-BY998</t>
  </si>
  <si>
    <t>1661.</t>
  </si>
  <si>
    <t>12610-BY998W</t>
  </si>
  <si>
    <t>1662.</t>
  </si>
  <si>
    <t>12610-BY999</t>
  </si>
  <si>
    <t>1663.</t>
  </si>
  <si>
    <t>12610-BY999W</t>
  </si>
  <si>
    <t>1664.</t>
  </si>
  <si>
    <t>RIDER PULSE SLIDE AD</t>
  </si>
  <si>
    <t>12617-BY843</t>
  </si>
  <si>
    <t>1-2-4-3-2</t>
  </si>
  <si>
    <t>1665.</t>
  </si>
  <si>
    <t>12617-BY843W</t>
  </si>
  <si>
    <t>1665.1</t>
  </si>
  <si>
    <t>12617-BY843Y</t>
  </si>
  <si>
    <t>1666.</t>
  </si>
  <si>
    <t>12617-BY846</t>
  </si>
  <si>
    <t>1667.</t>
  </si>
  <si>
    <t>12617-BY846W</t>
  </si>
  <si>
    <t>1667.1</t>
  </si>
  <si>
    <t>12617-BY846Y</t>
  </si>
  <si>
    <t>1668.</t>
  </si>
  <si>
    <t>12617-BY849</t>
  </si>
  <si>
    <t>1669.</t>
  </si>
  <si>
    <t>12617-BY849W</t>
  </si>
  <si>
    <t>1669.1</t>
  </si>
  <si>
    <t>12617-BY849Y</t>
  </si>
  <si>
    <t>1670.</t>
  </si>
  <si>
    <t>RIDER R POWER LOW THONG AD</t>
  </si>
  <si>
    <t>12623-CB181</t>
  </si>
  <si>
    <t>1671.</t>
  </si>
  <si>
    <t>12623-CB181W</t>
  </si>
  <si>
    <t>1671.1</t>
  </si>
  <si>
    <t>12623-CB181Y</t>
  </si>
  <si>
    <t>1672.</t>
  </si>
  <si>
    <t>12623-CB182</t>
  </si>
  <si>
    <t>1673.</t>
  </si>
  <si>
    <t>12623-CB182W</t>
  </si>
  <si>
    <t>1673.1</t>
  </si>
  <si>
    <t>12623-CB182Y</t>
  </si>
  <si>
    <t>1674.</t>
  </si>
  <si>
    <t>12623-CB184</t>
  </si>
  <si>
    <t>1675.</t>
  </si>
  <si>
    <t>12623-CB184W</t>
  </si>
  <si>
    <t>1675.1</t>
  </si>
  <si>
    <t>12623-CB184Y</t>
  </si>
  <si>
    <t>1676.</t>
  </si>
  <si>
    <t>12623-CB188</t>
  </si>
  <si>
    <t>1677.</t>
  </si>
  <si>
    <t>12623-CB188W</t>
  </si>
  <si>
    <t>1677.1</t>
  </si>
  <si>
    <t>12623-CB188Y</t>
  </si>
  <si>
    <t>1678.</t>
  </si>
  <si>
    <t>RIDER TRACE PLUS THONG AD</t>
  </si>
  <si>
    <t>12634-CB774</t>
  </si>
  <si>
    <t>1679.</t>
  </si>
  <si>
    <t>12634-CB774W</t>
  </si>
  <si>
    <t>1680.</t>
  </si>
  <si>
    <t>12634-CC858</t>
  </si>
  <si>
    <t>1681.</t>
  </si>
  <si>
    <t>12634-CC858W</t>
  </si>
  <si>
    <t>1682.</t>
  </si>
  <si>
    <t>12634-CC859</t>
  </si>
  <si>
    <t>1683.</t>
  </si>
  <si>
    <t>12634-CC859W</t>
  </si>
  <si>
    <t>1684.</t>
  </si>
  <si>
    <t>12634-CC860</t>
  </si>
  <si>
    <t>1685.</t>
  </si>
  <si>
    <t>12634-CC860W</t>
  </si>
  <si>
    <t>1686.</t>
  </si>
  <si>
    <t>RIDER FLEX THONG AD</t>
  </si>
  <si>
    <t>12646-CC384</t>
  </si>
  <si>
    <t>1687.</t>
  </si>
  <si>
    <t>12646-CC384W</t>
  </si>
  <si>
    <t>1687.1</t>
  </si>
  <si>
    <t>12646-CC384Y</t>
  </si>
  <si>
    <t>1688.</t>
  </si>
  <si>
    <t>12646-CC386</t>
  </si>
  <si>
    <t>1689.</t>
  </si>
  <si>
    <t>12646-CC386W</t>
  </si>
  <si>
    <t>1689.1</t>
  </si>
  <si>
    <t>12646-CC386Y</t>
  </si>
  <si>
    <t>1690.</t>
  </si>
  <si>
    <t>12646-CC388</t>
  </si>
  <si>
    <t>2-4-4-2</t>
  </si>
  <si>
    <t>1691.</t>
  </si>
  <si>
    <t>12646-CC388W</t>
  </si>
  <si>
    <t>1692.</t>
  </si>
  <si>
    <t>12646-CC683</t>
  </si>
  <si>
    <t>1693.</t>
  </si>
  <si>
    <t>12646-CC683W</t>
  </si>
  <si>
    <t>1694.</t>
  </si>
  <si>
    <t>RIDER SPIN II SLIDE AD</t>
  </si>
  <si>
    <t>12647-CB851</t>
  </si>
  <si>
    <t>1695.</t>
  </si>
  <si>
    <t>12647-CB851W</t>
  </si>
  <si>
    <t>1695.1</t>
  </si>
  <si>
    <t>12647-CB851Y</t>
  </si>
  <si>
    <t>2-2-3-2-2-1</t>
  </si>
  <si>
    <t>1696.</t>
  </si>
  <si>
    <t>12647-CB852</t>
  </si>
  <si>
    <t>1697.</t>
  </si>
  <si>
    <t>12647-CB852W</t>
  </si>
  <si>
    <t>1697.1</t>
  </si>
  <si>
    <t>12647-CB852Y</t>
  </si>
  <si>
    <t>1698.</t>
  </si>
  <si>
    <t>12647-CB857</t>
  </si>
  <si>
    <t>1699.</t>
  </si>
  <si>
    <t>12647-CB857W</t>
  </si>
  <si>
    <t>1699.1</t>
  </si>
  <si>
    <t>12647-CB857Y</t>
  </si>
  <si>
    <t>1700.</t>
  </si>
  <si>
    <t>RIDER TRACE DUO THONG AD</t>
  </si>
  <si>
    <t>12650-CB403</t>
  </si>
  <si>
    <t>1701.</t>
  </si>
  <si>
    <t>12650-CB403W</t>
  </si>
  <si>
    <t>2-2-2</t>
  </si>
  <si>
    <t>1702.</t>
  </si>
  <si>
    <t>12650-CB409</t>
  </si>
  <si>
    <t>1703.</t>
  </si>
  <si>
    <t>12650-CB409W</t>
  </si>
  <si>
    <t>1704.</t>
  </si>
  <si>
    <t>12650-CB722</t>
  </si>
  <si>
    <t>1705.</t>
  </si>
  <si>
    <t>12650-CB722W</t>
  </si>
  <si>
    <t>1706.</t>
  </si>
  <si>
    <t>12650-CD539</t>
  </si>
  <si>
    <t>1707.</t>
  </si>
  <si>
    <t>12650-CD539W</t>
  </si>
  <si>
    <t>1708.</t>
  </si>
  <si>
    <t>RIDER CORE UP THONG AD</t>
  </si>
  <si>
    <t>12652-BZ148</t>
  </si>
  <si>
    <t>4-4-4</t>
  </si>
  <si>
    <t>1709.</t>
  </si>
  <si>
    <t>12652-BZ148W</t>
  </si>
  <si>
    <t>1709.1</t>
  </si>
  <si>
    <t>12652-BZ148Y</t>
  </si>
  <si>
    <t>2-3-5-2</t>
  </si>
  <si>
    <t>1710.</t>
  </si>
  <si>
    <t>12652-BZ149</t>
  </si>
  <si>
    <t>1711.</t>
  </si>
  <si>
    <t>12652-BZ149W</t>
  </si>
  <si>
    <t>1711.1</t>
  </si>
  <si>
    <t>12652-BZ149Y</t>
  </si>
  <si>
    <t>1712.</t>
  </si>
  <si>
    <t>12652-BZ150</t>
  </si>
  <si>
    <t>1713.</t>
  </si>
  <si>
    <t>12652-BZ150W</t>
  </si>
  <si>
    <t>1713.1</t>
  </si>
  <si>
    <t>12652-BZ150Y</t>
  </si>
  <si>
    <t>1714.</t>
  </si>
  <si>
    <t>12652-BZ151</t>
  </si>
  <si>
    <t>1715.</t>
  </si>
  <si>
    <t>12652-BZ151W</t>
  </si>
  <si>
    <t>1715.1</t>
  </si>
  <si>
    <t>12652-BZ151Y</t>
  </si>
  <si>
    <t>1716.</t>
  </si>
  <si>
    <t>RIDER TRACE SLIDE AD</t>
  </si>
  <si>
    <t>12681-CB689</t>
  </si>
  <si>
    <t>1717.</t>
  </si>
  <si>
    <t>12681-CB689W</t>
  </si>
  <si>
    <t>1717.1</t>
  </si>
  <si>
    <t>12681-CB689Y</t>
  </si>
  <si>
    <t>1718.</t>
  </si>
  <si>
    <t>12681-CB690</t>
  </si>
  <si>
    <t>1719.</t>
  </si>
  <si>
    <t>12681-CB690W</t>
  </si>
  <si>
    <t>1719.1</t>
  </si>
  <si>
    <t>12681-CB690Y</t>
  </si>
  <si>
    <t>1720.</t>
  </si>
  <si>
    <t>12681-CB691</t>
  </si>
  <si>
    <t>1721.</t>
  </si>
  <si>
    <t>12681-CB691W</t>
  </si>
  <si>
    <t>1721.1</t>
  </si>
  <si>
    <t>12681-CB691Y</t>
  </si>
  <si>
    <t>1722.</t>
  </si>
  <si>
    <t>12681-CB692</t>
  </si>
  <si>
    <t>1723.</t>
  </si>
  <si>
    <t>12681-CB692W</t>
  </si>
  <si>
    <t>1723.1</t>
  </si>
  <si>
    <t>12681-CB692Y</t>
  </si>
  <si>
    <t>1724.</t>
  </si>
  <si>
    <t>RIDER PUMP III SLIDE AD</t>
  </si>
  <si>
    <t>12708-CA650</t>
  </si>
  <si>
    <t>1725.</t>
  </si>
  <si>
    <t>12708-CA650W</t>
  </si>
  <si>
    <t>1725.1</t>
  </si>
  <si>
    <t>12708-CA650Y</t>
  </si>
  <si>
    <t>1726.</t>
  </si>
  <si>
    <t>12708-CA654</t>
  </si>
  <si>
    <t>1727.</t>
  </si>
  <si>
    <t>12708-CA654W</t>
  </si>
  <si>
    <t>1727.1</t>
  </si>
  <si>
    <t>12708-CA654Y</t>
  </si>
  <si>
    <t>1728.</t>
  </si>
  <si>
    <t>12708-CA657</t>
  </si>
  <si>
    <t>1729.</t>
  </si>
  <si>
    <t>12708-CA657W</t>
  </si>
  <si>
    <t>1729.1</t>
  </si>
  <si>
    <t>12708-CA657Y</t>
  </si>
  <si>
    <t>1730.</t>
  </si>
  <si>
    <t>RIDER IMPULSE THONG AD</t>
  </si>
  <si>
    <t>83527-AR447</t>
  </si>
  <si>
    <t>1731.</t>
  </si>
  <si>
    <t>83527-AR447W</t>
  </si>
  <si>
    <t>1731.1</t>
  </si>
  <si>
    <t>83527-AR447Y</t>
  </si>
  <si>
    <t>1732.</t>
  </si>
  <si>
    <t>83527-BZ712</t>
  </si>
  <si>
    <t>1733.</t>
  </si>
  <si>
    <t>83527-BZ712W</t>
  </si>
  <si>
    <t>1733.1</t>
  </si>
  <si>
    <t>83527-BZ712Y</t>
  </si>
  <si>
    <t>1734.</t>
  </si>
  <si>
    <t>83527-BZ714</t>
  </si>
  <si>
    <t>1735.</t>
  </si>
  <si>
    <t>83527-BZ714W</t>
  </si>
  <si>
    <t>1735.1</t>
  </si>
  <si>
    <t>83527-BZ714Y</t>
  </si>
  <si>
    <t>1736.</t>
  </si>
  <si>
    <t>83527-CB305</t>
  </si>
  <si>
    <t>1737.</t>
  </si>
  <si>
    <t>83527-CB305W</t>
  </si>
  <si>
    <t>1737.1</t>
  </si>
  <si>
    <t>83527-CB305Y</t>
  </si>
  <si>
    <t>1738.</t>
  </si>
  <si>
    <t>RIDER CAPE XVIII AD</t>
  </si>
  <si>
    <t>83631-AZ143</t>
  </si>
  <si>
    <t>1739.</t>
  </si>
  <si>
    <t>83631-AZ143W</t>
  </si>
  <si>
    <t>1739.1</t>
  </si>
  <si>
    <t>83631-AZ143Y</t>
  </si>
  <si>
    <t>1740.</t>
  </si>
  <si>
    <t>83631-BB242</t>
  </si>
  <si>
    <t>1741.</t>
  </si>
  <si>
    <t>83631-BB242W</t>
  </si>
  <si>
    <t>1741.1</t>
  </si>
  <si>
    <t>83631-BB242Y</t>
  </si>
  <si>
    <t>1742.</t>
  </si>
  <si>
    <t>83631-BM420</t>
  </si>
  <si>
    <t>1743.</t>
  </si>
  <si>
    <t>83631-BM420W</t>
  </si>
  <si>
    <t>1743.1</t>
  </si>
  <si>
    <t>83631-BM420Y</t>
  </si>
  <si>
    <t>1744.</t>
  </si>
  <si>
    <t>83631-BM421</t>
  </si>
  <si>
    <t>1745.</t>
  </si>
  <si>
    <t>83631-BM421W</t>
  </si>
  <si>
    <t>1745.1</t>
  </si>
  <si>
    <t>83631-BM421Y</t>
  </si>
  <si>
    <t>1746.</t>
  </si>
  <si>
    <t>83631-BZ236</t>
  </si>
  <si>
    <t>1747.</t>
  </si>
  <si>
    <t>83631-BZ236W</t>
  </si>
  <si>
    <t>1747.1</t>
  </si>
  <si>
    <t>83631-BZ236Y</t>
  </si>
  <si>
    <t>1748.</t>
  </si>
  <si>
    <t>83631-BZ237</t>
  </si>
  <si>
    <t>1749.</t>
  </si>
  <si>
    <t>83631-BZ237W</t>
  </si>
  <si>
    <t>1749.1</t>
  </si>
  <si>
    <t>83631-BZ237Y</t>
  </si>
  <si>
    <t>1750.</t>
  </si>
  <si>
    <t>RIDER BAY XIV AD</t>
  </si>
  <si>
    <t>83632-AZ135</t>
  </si>
  <si>
    <t>1751.</t>
  </si>
  <si>
    <t>83632-AZ135W</t>
  </si>
  <si>
    <t>1751.1</t>
  </si>
  <si>
    <t>83632-AZ135Y</t>
  </si>
  <si>
    <t>1752.</t>
  </si>
  <si>
    <t>83632-BB243</t>
  </si>
  <si>
    <t>1753.</t>
  </si>
  <si>
    <t>83632-BB243W</t>
  </si>
  <si>
    <t>1753.1</t>
  </si>
  <si>
    <t>83632-BB243Y</t>
  </si>
  <si>
    <t>1754.</t>
  </si>
  <si>
    <t>83632-BM434</t>
  </si>
  <si>
    <t>1755.</t>
  </si>
  <si>
    <t>83632-BM434W</t>
  </si>
  <si>
    <t>1755.1</t>
  </si>
  <si>
    <t>83632-BM434Y</t>
  </si>
  <si>
    <t>1756.</t>
  </si>
  <si>
    <t>83632-BM435</t>
  </si>
  <si>
    <t>1757.</t>
  </si>
  <si>
    <t>83632-BM435W</t>
  </si>
  <si>
    <t>1757.1</t>
  </si>
  <si>
    <t>83632-BM435Y</t>
  </si>
  <si>
    <t>1758.</t>
  </si>
  <si>
    <t>83632-CA302</t>
  </si>
  <si>
    <t>1759.</t>
  </si>
  <si>
    <t>83632-CA302W</t>
  </si>
  <si>
    <t>1759.1</t>
  </si>
  <si>
    <t>83632-CA302Y</t>
  </si>
  <si>
    <t>1760.</t>
  </si>
  <si>
    <t>83632-CA303</t>
  </si>
  <si>
    <t>1761.</t>
  </si>
  <si>
    <t>83632-CA303W</t>
  </si>
  <si>
    <t>1761.1</t>
  </si>
  <si>
    <t>83632-CA303Y</t>
  </si>
  <si>
    <t>1762.</t>
  </si>
  <si>
    <t>RIDER TREK AD</t>
  </si>
  <si>
    <t>83724-BE118</t>
  </si>
  <si>
    <t>1763.</t>
  </si>
  <si>
    <t>83724-BE118W</t>
  </si>
  <si>
    <t>1763.1</t>
  </si>
  <si>
    <t>83724-BE118Y</t>
  </si>
  <si>
    <t>1764.</t>
  </si>
  <si>
    <t>83724-BE146</t>
  </si>
  <si>
    <t>1765.</t>
  </si>
  <si>
    <t>83724-BE146W</t>
  </si>
  <si>
    <t>1765.1</t>
  </si>
  <si>
    <t>83724-BE146Y</t>
  </si>
  <si>
    <t>1766.</t>
  </si>
  <si>
    <t>83724-BY110</t>
  </si>
  <si>
    <t>1767.</t>
  </si>
  <si>
    <t>83724-BY110W</t>
  </si>
  <si>
    <t>1767.1</t>
  </si>
  <si>
    <t>83724-BY110Y</t>
  </si>
  <si>
    <t>1768.</t>
  </si>
  <si>
    <t>83724-BY111</t>
  </si>
  <si>
    <t>1769.</t>
  </si>
  <si>
    <t>83724-BY111W</t>
  </si>
  <si>
    <t>1769.1</t>
  </si>
  <si>
    <t>83724-BY111Y</t>
  </si>
  <si>
    <t>1770.</t>
  </si>
  <si>
    <t>RIDER DUNAS VII AD</t>
  </si>
  <si>
    <t>83874-BQ137</t>
  </si>
  <si>
    <t>1771.</t>
  </si>
  <si>
    <t>83874-BQ137W</t>
  </si>
  <si>
    <t>1771.1</t>
  </si>
  <si>
    <t>83874-BQ137Y</t>
  </si>
  <si>
    <t>1-2-2-2-2-1-1-1</t>
  </si>
  <si>
    <t>1772.</t>
  </si>
  <si>
    <t>83874-BQ138</t>
  </si>
  <si>
    <t>1773.</t>
  </si>
  <si>
    <t>83874-BQ138W</t>
  </si>
  <si>
    <t>1773.1</t>
  </si>
  <si>
    <t>83874-BQ138Y</t>
  </si>
  <si>
    <t>1774.</t>
  </si>
  <si>
    <t>83874-BQ139</t>
  </si>
  <si>
    <t>1775.</t>
  </si>
  <si>
    <t>83874-BQ139W</t>
  </si>
  <si>
    <t>1775.1</t>
  </si>
  <si>
    <t>83874-BQ139Y</t>
  </si>
  <si>
    <t>1776.</t>
  </si>
  <si>
    <t>83874-BQ140</t>
  </si>
  <si>
    <t>1777.</t>
  </si>
  <si>
    <t>83874-BQ140W</t>
  </si>
  <si>
    <t>1777.1</t>
  </si>
  <si>
    <t>83874-BQ140Y</t>
  </si>
  <si>
    <t>1778.</t>
  </si>
  <si>
    <t>83874-BQ141</t>
  </si>
  <si>
    <t>1779.</t>
  </si>
  <si>
    <t>83874-BQ141W</t>
  </si>
  <si>
    <t>1779.1</t>
  </si>
  <si>
    <t>83874-BQ141Y</t>
  </si>
  <si>
    <t>1780.</t>
  </si>
  <si>
    <t>RIDER DUNAS SLIDE AD</t>
  </si>
  <si>
    <t>83875-BQ223</t>
  </si>
  <si>
    <t>1781.</t>
  </si>
  <si>
    <t>83875-BQ223W</t>
  </si>
  <si>
    <t>1781.1</t>
  </si>
  <si>
    <t>83875-BQ223Y</t>
  </si>
  <si>
    <t>1782.</t>
  </si>
  <si>
    <t>83875-BQ224</t>
  </si>
  <si>
    <t>1783.</t>
  </si>
  <si>
    <t>83875-BQ224W</t>
  </si>
  <si>
    <t>1783.1</t>
  </si>
  <si>
    <t>83875-BQ224Y</t>
  </si>
  <si>
    <t>1784.</t>
  </si>
  <si>
    <t>83875-BQ225</t>
  </si>
  <si>
    <t>1785.</t>
  </si>
  <si>
    <t>83875-BQ225W</t>
  </si>
  <si>
    <t>1785.1</t>
  </si>
  <si>
    <t>83875-BQ225Y</t>
  </si>
  <si>
    <t>1786.</t>
  </si>
  <si>
    <t>83875-BQ226</t>
  </si>
  <si>
    <t>1787.</t>
  </si>
  <si>
    <t>83875-BQ226W</t>
  </si>
  <si>
    <t>1787.1</t>
  </si>
  <si>
    <t>83875-BQ226Y</t>
  </si>
  <si>
    <t>1788.</t>
  </si>
  <si>
    <t>RIDER FIJI THONG AD</t>
  </si>
  <si>
    <t>83876-BQ282</t>
  </si>
  <si>
    <t>1789.</t>
  </si>
  <si>
    <t>83876-BQ282W</t>
  </si>
  <si>
    <t>1789.1</t>
  </si>
  <si>
    <t>83876-BQ282Y</t>
  </si>
  <si>
    <t>1790.</t>
  </si>
  <si>
    <t>83876-BQ298</t>
  </si>
  <si>
    <t>1791.</t>
  </si>
  <si>
    <t>83876-BQ298W</t>
  </si>
  <si>
    <t>1791.1</t>
  </si>
  <si>
    <t>83876-BQ298Y</t>
  </si>
  <si>
    <t>1792.</t>
  </si>
  <si>
    <t>83876-BQ301</t>
  </si>
  <si>
    <t>1793.</t>
  </si>
  <si>
    <t>83876-BQ301W</t>
  </si>
  <si>
    <t>1793.1</t>
  </si>
  <si>
    <t>83876-BQ301Y</t>
  </si>
  <si>
    <t>1794.</t>
  </si>
  <si>
    <t>RIDER MALTA AD</t>
  </si>
  <si>
    <t>83877-BQ156</t>
  </si>
  <si>
    <t>1795.</t>
  </si>
  <si>
    <t>83877-BQ156W</t>
  </si>
  <si>
    <t>1795.1</t>
  </si>
  <si>
    <t>83877-BQ156Y</t>
  </si>
  <si>
    <t>1796.</t>
  </si>
  <si>
    <t>83877-BQ157</t>
  </si>
  <si>
    <t>1797.</t>
  </si>
  <si>
    <t>83877-BQ157W</t>
  </si>
  <si>
    <t>1797.1</t>
  </si>
  <si>
    <t>83877-BQ157Y</t>
  </si>
  <si>
    <t>1798.</t>
  </si>
  <si>
    <t>83877-BQ158</t>
  </si>
  <si>
    <t>1799.</t>
  </si>
  <si>
    <t>83877-BQ158W</t>
  </si>
  <si>
    <t>1799.1</t>
  </si>
  <si>
    <t>83877-BQ158Y</t>
  </si>
  <si>
    <t>1800.</t>
  </si>
  <si>
    <t>83877-BQ160</t>
  </si>
  <si>
    <t>1801.</t>
  </si>
  <si>
    <t>83877-BQ160W</t>
  </si>
  <si>
    <t>1801.1</t>
  </si>
  <si>
    <t>83877-BQ160Y</t>
  </si>
  <si>
    <t>1802.</t>
  </si>
  <si>
    <t>RIDER EXPLORER THONG AD</t>
  </si>
  <si>
    <t>83985-BR869</t>
  </si>
  <si>
    <t>1803.</t>
  </si>
  <si>
    <t>83985-BR869W</t>
  </si>
  <si>
    <t>1803.1</t>
  </si>
  <si>
    <t>83985-BR869Y</t>
  </si>
  <si>
    <t>1804.</t>
  </si>
  <si>
    <t>83985-BR870</t>
  </si>
  <si>
    <t>1805.</t>
  </si>
  <si>
    <t>83985-BR870W</t>
  </si>
  <si>
    <t>1805.1</t>
  </si>
  <si>
    <t>83985-BR870Y</t>
  </si>
  <si>
    <t>1806.</t>
  </si>
  <si>
    <t>83985-BU056</t>
  </si>
  <si>
    <t>1807.</t>
  </si>
  <si>
    <t>83985-BU056W</t>
  </si>
  <si>
    <t>1807.1</t>
  </si>
  <si>
    <t>83985-BU056Y</t>
  </si>
  <si>
    <t>1808.</t>
  </si>
  <si>
    <t>RIDER MALAGA SPORT THONG AD</t>
  </si>
  <si>
    <t>83993-BY895</t>
  </si>
  <si>
    <t>1809.</t>
  </si>
  <si>
    <t>83993-BY895W</t>
  </si>
  <si>
    <t>1809.1</t>
  </si>
  <si>
    <t>83993-BY895Y</t>
  </si>
  <si>
    <t>1810.</t>
  </si>
  <si>
    <t>83993-BY896</t>
  </si>
  <si>
    <t>1811.</t>
  </si>
  <si>
    <t>83993-BY896W</t>
  </si>
  <si>
    <t>1811.1</t>
  </si>
  <si>
    <t>83993-BY896Y</t>
  </si>
  <si>
    <t>1812.</t>
  </si>
  <si>
    <t>83993-BY897</t>
  </si>
  <si>
    <t>1813.</t>
  </si>
  <si>
    <t>83993-BY897W</t>
  </si>
  <si>
    <t>1813.1</t>
  </si>
  <si>
    <t>83993-BY897Y</t>
  </si>
  <si>
    <t>1814.</t>
  </si>
  <si>
    <t>RIDER QUIVER SLIDE AD</t>
  </si>
  <si>
    <t>83994-BY139</t>
  </si>
  <si>
    <t>1815.</t>
  </si>
  <si>
    <t>83994-BY139W</t>
  </si>
  <si>
    <t>1815.1</t>
  </si>
  <si>
    <t>83994-BY139Y</t>
  </si>
  <si>
    <t>1816.</t>
  </si>
  <si>
    <t>83994-BY140</t>
  </si>
  <si>
    <t>1817.</t>
  </si>
  <si>
    <t>83994-BY140W</t>
  </si>
  <si>
    <t>1817.1</t>
  </si>
  <si>
    <t>83994-BY140Y</t>
  </si>
  <si>
    <t>1818.</t>
  </si>
  <si>
    <t>83994-CB144</t>
  </si>
  <si>
    <t>1819.</t>
  </si>
  <si>
    <t>83994-CB144W</t>
  </si>
  <si>
    <t>1819.1</t>
  </si>
  <si>
    <t>83994-CB144Y</t>
  </si>
  <si>
    <t>1820.</t>
  </si>
  <si>
    <t>RIDER VENETO SANDAL AD</t>
  </si>
  <si>
    <t>83995-BY908</t>
  </si>
  <si>
    <t>1821.</t>
  </si>
  <si>
    <t>83995-BY908W</t>
  </si>
  <si>
    <t>1821.1</t>
  </si>
  <si>
    <t>83995-BY908Y</t>
  </si>
  <si>
    <t>1822.</t>
  </si>
  <si>
    <t>83995-BY909</t>
  </si>
  <si>
    <t>1823.</t>
  </si>
  <si>
    <t>83995-BY909W</t>
  </si>
  <si>
    <t>1823.1</t>
  </si>
  <si>
    <t>83995-BY909Y</t>
  </si>
  <si>
    <t>1824.</t>
  </si>
  <si>
    <t>83995-BY910</t>
  </si>
  <si>
    <t>1825.</t>
  </si>
  <si>
    <t>83995-BY910W</t>
  </si>
  <si>
    <t>1825.1</t>
  </si>
  <si>
    <t>83995-BY910Y</t>
  </si>
  <si>
    <t>1826.</t>
  </si>
  <si>
    <t>RIDER SPORTY SLIDE AD</t>
  </si>
  <si>
    <t>84003-BZ450</t>
  </si>
  <si>
    <t>1827.</t>
  </si>
  <si>
    <t>84003-BZ450W</t>
  </si>
  <si>
    <t>1827.1</t>
  </si>
  <si>
    <t>84003-BZ450Y</t>
  </si>
  <si>
    <t>1828.</t>
  </si>
  <si>
    <t>84003-BZ452</t>
  </si>
  <si>
    <t>1829.</t>
  </si>
  <si>
    <t>84003-BZ452W</t>
  </si>
  <si>
    <t>1829.1</t>
  </si>
  <si>
    <t>84003-BZ452Y</t>
  </si>
  <si>
    <t>1830.</t>
  </si>
  <si>
    <t>84003-BZ453</t>
  </si>
  <si>
    <t>1831.</t>
  </si>
  <si>
    <t>84003-BZ453W</t>
  </si>
  <si>
    <t>1831.1</t>
  </si>
  <si>
    <t>84003-BZ453Y</t>
  </si>
  <si>
    <t>1832.</t>
  </si>
  <si>
    <t>84003-BZ454</t>
  </si>
  <si>
    <t>1833.</t>
  </si>
  <si>
    <t>84003-BZ454W</t>
  </si>
  <si>
    <t>1833.1</t>
  </si>
  <si>
    <t>84003-BZ454Y</t>
  </si>
  <si>
    <t>1834.</t>
  </si>
  <si>
    <t>RIDER MILAO PLUS SLIDE AD</t>
  </si>
  <si>
    <t>84031-CA150</t>
  </si>
  <si>
    <t>1835.</t>
  </si>
  <si>
    <t>84031-CA150W</t>
  </si>
  <si>
    <t>1835.1</t>
  </si>
  <si>
    <t>84031-CA150Y</t>
  </si>
  <si>
    <t>1836.</t>
  </si>
  <si>
    <t>84031-CA151</t>
  </si>
  <si>
    <t>1837.</t>
  </si>
  <si>
    <t>84031-CA151W</t>
  </si>
  <si>
    <t>1837.1</t>
  </si>
  <si>
    <t>84031-CA151Y</t>
  </si>
  <si>
    <t>1838.</t>
  </si>
  <si>
    <t>84031-CA152</t>
  </si>
  <si>
    <t>1839.</t>
  </si>
  <si>
    <t>84031-CA152W</t>
  </si>
  <si>
    <t>1839.1</t>
  </si>
  <si>
    <t>84031-CA152Y</t>
  </si>
  <si>
    <t>SS27, RIDER LADIES COLLECTION</t>
  </si>
  <si>
    <t>1840.</t>
  </si>
  <si>
    <t>RIDER R1 GRAPHICS THONG FEM</t>
  </si>
  <si>
    <t>83093-BY548</t>
  </si>
  <si>
    <t>1841.</t>
  </si>
  <si>
    <t>83093-BY548W</t>
  </si>
  <si>
    <t>1841.1</t>
  </si>
  <si>
    <t>83093-BY548Y</t>
  </si>
  <si>
    <t>1842.</t>
  </si>
  <si>
    <t>83093-BY555</t>
  </si>
  <si>
    <t>1843.</t>
  </si>
  <si>
    <t>83093-BY555W</t>
  </si>
  <si>
    <t>1843.1</t>
  </si>
  <si>
    <t>83093-BY555Y</t>
  </si>
  <si>
    <t>1844.</t>
  </si>
  <si>
    <t>83093-BY556</t>
  </si>
  <si>
    <t>1845.</t>
  </si>
  <si>
    <t>83093-BY556W</t>
  </si>
  <si>
    <t>1845.1</t>
  </si>
  <si>
    <t>83093-BY556Y</t>
  </si>
  <si>
    <t>1846.</t>
  </si>
  <si>
    <t>RIDER DIP FEM</t>
  </si>
  <si>
    <t>83795-BN582</t>
  </si>
  <si>
    <t>1847.</t>
  </si>
  <si>
    <t>83795-BN582W</t>
  </si>
  <si>
    <t>1847.1</t>
  </si>
  <si>
    <t>83795-BN582Y</t>
  </si>
  <si>
    <t>1848.</t>
  </si>
  <si>
    <t>83795-CA598</t>
  </si>
  <si>
    <t>1849.</t>
  </si>
  <si>
    <t>83795-CA598W</t>
  </si>
  <si>
    <t>1849.1</t>
  </si>
  <si>
    <t>83795-CA598Y</t>
  </si>
  <si>
    <t>1850.</t>
  </si>
  <si>
    <t>83795-CA599</t>
  </si>
  <si>
    <t>1851.</t>
  </si>
  <si>
    <t>83795-CA599W</t>
  </si>
  <si>
    <t>1851.1</t>
  </si>
  <si>
    <t>83795-CA599Y</t>
  </si>
  <si>
    <t>1852.</t>
  </si>
  <si>
    <t>RIDER FLOAT FEM</t>
  </si>
  <si>
    <t>83797-BN561</t>
  </si>
  <si>
    <t>1853.</t>
  </si>
  <si>
    <t>83797-BN561W</t>
  </si>
  <si>
    <t>1853.1</t>
  </si>
  <si>
    <t>83797-BN561Y</t>
  </si>
  <si>
    <t>1854.</t>
  </si>
  <si>
    <t>83797-CA606</t>
  </si>
  <si>
    <t>1855.</t>
  </si>
  <si>
    <t>83797-CA606W</t>
  </si>
  <si>
    <t>1855.1</t>
  </si>
  <si>
    <t>83797-CA606Y</t>
  </si>
  <si>
    <t>1856.</t>
  </si>
  <si>
    <t>83797-CA607</t>
  </si>
  <si>
    <t>1857.</t>
  </si>
  <si>
    <t>83797-CA607W</t>
  </si>
  <si>
    <t>1857.1</t>
  </si>
  <si>
    <t>83797-CA607Y</t>
  </si>
  <si>
    <t>1858.</t>
  </si>
  <si>
    <t>RIDER FLOW FEM</t>
  </si>
  <si>
    <t>83799-BN574</t>
  </si>
  <si>
    <t>1859.</t>
  </si>
  <si>
    <t>83799-BN574W</t>
  </si>
  <si>
    <t>1859.1</t>
  </si>
  <si>
    <t>83799-BN574Y</t>
  </si>
  <si>
    <t>1860.</t>
  </si>
  <si>
    <t>83799-CA590</t>
  </si>
  <si>
    <t>1861.</t>
  </si>
  <si>
    <t>83799-CA590W</t>
  </si>
  <si>
    <t>1861.1</t>
  </si>
  <si>
    <t>83799-CA590Y</t>
  </si>
  <si>
    <t>1862.</t>
  </si>
  <si>
    <t>83799-CA591</t>
  </si>
  <si>
    <t>1863.</t>
  </si>
  <si>
    <t>83799-CA591W</t>
  </si>
  <si>
    <t>1863.1</t>
  </si>
  <si>
    <t>83799-CA591Y</t>
  </si>
  <si>
    <t>1864.</t>
  </si>
  <si>
    <t>RIDER FULL 86 II FEM</t>
  </si>
  <si>
    <t>83863-BY549</t>
  </si>
  <si>
    <t>1865.</t>
  </si>
  <si>
    <t>83863-BY549W</t>
  </si>
  <si>
    <t>1866.</t>
  </si>
  <si>
    <t>83863-BY550</t>
  </si>
  <si>
    <t>1867.</t>
  </si>
  <si>
    <t>83863-BY550W</t>
  </si>
  <si>
    <t>1868.</t>
  </si>
  <si>
    <t>83863-BY551</t>
  </si>
  <si>
    <t>1869.</t>
  </si>
  <si>
    <t>83863-BY551W</t>
  </si>
  <si>
    <t>1870.</t>
  </si>
  <si>
    <t>RIDER DUNAS THONG FEM</t>
  </si>
  <si>
    <t>83878-BQ232</t>
  </si>
  <si>
    <t>1871.</t>
  </si>
  <si>
    <t>83878-BQ232W</t>
  </si>
  <si>
    <t>1871.1</t>
  </si>
  <si>
    <t>83878-BQ232Y</t>
  </si>
  <si>
    <t>1872.</t>
  </si>
  <si>
    <t>83878-BQ233</t>
  </si>
  <si>
    <t>1873.</t>
  </si>
  <si>
    <t>83878-BQ233W</t>
  </si>
  <si>
    <t>1873.1</t>
  </si>
  <si>
    <t>83878-BQ233Y</t>
  </si>
  <si>
    <t>1874.</t>
  </si>
  <si>
    <t>83878-BQ236</t>
  </si>
  <si>
    <t>1875.</t>
  </si>
  <si>
    <t>83878-BQ236W</t>
  </si>
  <si>
    <t>1875.1</t>
  </si>
  <si>
    <t>83878-BQ236Y</t>
  </si>
  <si>
    <t>1876.</t>
  </si>
  <si>
    <t>83878-BS063</t>
  </si>
  <si>
    <t>1877.</t>
  </si>
  <si>
    <t>83878-BS063W</t>
  </si>
  <si>
    <t>1877.1</t>
  </si>
  <si>
    <t>83878-BS063Y</t>
  </si>
  <si>
    <t>SS27, RIDER KIDS COLLECTION</t>
  </si>
  <si>
    <t>1878.</t>
  </si>
  <si>
    <t>RIDER PUMP SLIDE INF</t>
  </si>
  <si>
    <t>11784-CA658</t>
  </si>
  <si>
    <t>1-1-1-3-3-3</t>
  </si>
  <si>
    <t>1879.</t>
  </si>
  <si>
    <t>11784-CA658W</t>
  </si>
  <si>
    <t>1880.</t>
  </si>
  <si>
    <t>11784-CA662</t>
  </si>
  <si>
    <t>1881.</t>
  </si>
  <si>
    <t>11784-CA662W</t>
  </si>
  <si>
    <t>1882.</t>
  </si>
  <si>
    <t>11784-CA663</t>
  </si>
  <si>
    <t>1883.</t>
  </si>
  <si>
    <t>11784-CA663W</t>
  </si>
  <si>
    <t>1884.</t>
  </si>
  <si>
    <t>RIDER R1 STYLE THONG KIDS</t>
  </si>
  <si>
    <t>11957-BW364</t>
  </si>
  <si>
    <t>1885.</t>
  </si>
  <si>
    <t>11957-BW364W</t>
  </si>
  <si>
    <t>1886.</t>
  </si>
  <si>
    <t>11957-BW365</t>
  </si>
  <si>
    <t>1887.</t>
  </si>
  <si>
    <t>11957-BW365W</t>
  </si>
  <si>
    <t>1888.</t>
  </si>
  <si>
    <t>11957-BX390</t>
  </si>
  <si>
    <t>1889.</t>
  </si>
  <si>
    <t>11957-BX390W</t>
  </si>
  <si>
    <t>1890.</t>
  </si>
  <si>
    <t>RIDER STEP SLIDE KIDS</t>
  </si>
  <si>
    <t>12223-BP767</t>
  </si>
  <si>
    <t>1891.</t>
  </si>
  <si>
    <t>12223-BP767W</t>
  </si>
  <si>
    <t>1892.</t>
  </si>
  <si>
    <t>12223-BP770</t>
  </si>
  <si>
    <t>1893.</t>
  </si>
  <si>
    <t>12223-BP770W</t>
  </si>
  <si>
    <t>1894.</t>
  </si>
  <si>
    <t>12223-BR606</t>
  </si>
  <si>
    <t>1895.</t>
  </si>
  <si>
    <t>12223-BR606W</t>
  </si>
  <si>
    <t>1896.</t>
  </si>
  <si>
    <t>RIDER STREET DUO THONG KIDS</t>
  </si>
  <si>
    <t>12431-BL710</t>
  </si>
  <si>
    <t>1-1-1-2-2-2-2-1</t>
  </si>
  <si>
    <t>1897.</t>
  </si>
  <si>
    <t>12431-BL710W</t>
  </si>
  <si>
    <t>1898.</t>
  </si>
  <si>
    <t>12431-BX276</t>
  </si>
  <si>
    <t>1899.</t>
  </si>
  <si>
    <t>12431-BX276W</t>
  </si>
  <si>
    <t>1900.</t>
  </si>
  <si>
    <t>12431-BX277</t>
  </si>
  <si>
    <t>1901.</t>
  </si>
  <si>
    <t>12431-BX277W</t>
  </si>
  <si>
    <t>1902.</t>
  </si>
  <si>
    <t>RIDER R LINE PAPETE KIDS</t>
  </si>
  <si>
    <t>12557-BR463</t>
  </si>
  <si>
    <t>1903.</t>
  </si>
  <si>
    <t>12557-BR463W</t>
  </si>
  <si>
    <t>1904.</t>
  </si>
  <si>
    <t>12557-BV731</t>
  </si>
  <si>
    <t>1905.</t>
  </si>
  <si>
    <t>12557-BV731W</t>
  </si>
  <si>
    <t>1906.</t>
  </si>
  <si>
    <t>12557-BV736</t>
  </si>
  <si>
    <t>1907.</t>
  </si>
  <si>
    <t>12557-BV736W</t>
  </si>
  <si>
    <t>1908.</t>
  </si>
  <si>
    <t>RIDER IMPULSE KIDS</t>
  </si>
  <si>
    <t>83684-BA632</t>
  </si>
  <si>
    <t>2-2-2-2-2-2</t>
  </si>
  <si>
    <t>1909.</t>
  </si>
  <si>
    <t>83684-BA632W</t>
  </si>
  <si>
    <t>1910.</t>
  </si>
  <si>
    <t>83684-BA635</t>
  </si>
  <si>
    <t>1911.</t>
  </si>
  <si>
    <t>83684-BA635W</t>
  </si>
  <si>
    <t>1912.</t>
  </si>
  <si>
    <t>83684-BA637</t>
  </si>
  <si>
    <t>1913.</t>
  </si>
  <si>
    <t>83684-BA637W</t>
  </si>
  <si>
    <t>1914.</t>
  </si>
  <si>
    <t>83684-BA638</t>
  </si>
  <si>
    <t>1915.</t>
  </si>
  <si>
    <t>83684-BA638W</t>
  </si>
  <si>
    <t>1916.</t>
  </si>
  <si>
    <t>RIDER CAPE KIDS</t>
  </si>
  <si>
    <t>83808-BN333</t>
  </si>
  <si>
    <t>1917.</t>
  </si>
  <si>
    <t>83808-BN333W</t>
  </si>
  <si>
    <t>1918.</t>
  </si>
  <si>
    <t>83808-BR095</t>
  </si>
  <si>
    <t>1919.</t>
  </si>
  <si>
    <t>83808-BR095W</t>
  </si>
  <si>
    <t>1920.</t>
  </si>
  <si>
    <t>83808-CA299</t>
  </si>
  <si>
    <t>1921.</t>
  </si>
  <si>
    <t>83808-CA299W</t>
  </si>
  <si>
    <t>1922.</t>
  </si>
  <si>
    <t>83808-CA300</t>
  </si>
  <si>
    <t>1923.</t>
  </si>
  <si>
    <t>83808-CA300W</t>
  </si>
  <si>
    <t>1924.</t>
  </si>
  <si>
    <t>RIDER DUNAS KIDS</t>
  </si>
  <si>
    <t>83879-BQ145</t>
  </si>
  <si>
    <t>1925.</t>
  </si>
  <si>
    <t>83879-BQ145W</t>
  </si>
  <si>
    <t>1926.</t>
  </si>
  <si>
    <t>83879-BQ147</t>
  </si>
  <si>
    <t>1927.</t>
  </si>
  <si>
    <t>83879-BQ147W</t>
  </si>
  <si>
    <t>1928.</t>
  </si>
  <si>
    <t>83879-BQ148</t>
  </si>
  <si>
    <t>1929.</t>
  </si>
  <si>
    <t>83879-BQ148W</t>
  </si>
  <si>
    <t>1930.</t>
  </si>
  <si>
    <t>RIDER R LINE PLUS II PAPETE BABY</t>
  </si>
  <si>
    <t>12527-BV715</t>
  </si>
  <si>
    <t>2-2-4-2-2</t>
  </si>
  <si>
    <t>1931.</t>
  </si>
  <si>
    <t>12527-BV715W</t>
  </si>
  <si>
    <t>1932.</t>
  </si>
  <si>
    <t>12527-BX839</t>
  </si>
  <si>
    <t>1933.</t>
  </si>
  <si>
    <t>12527-BX839W</t>
  </si>
  <si>
    <t>1934.</t>
  </si>
  <si>
    <t>RIDER OSLO BABY</t>
  </si>
  <si>
    <t>83880-BQ012</t>
  </si>
  <si>
    <t>1935.</t>
  </si>
  <si>
    <t>83880-BQ012W</t>
  </si>
  <si>
    <t>1936.</t>
  </si>
  <si>
    <t>83880-BQ013</t>
  </si>
  <si>
    <t>1937.</t>
  </si>
  <si>
    <t>83880-BQ013W</t>
  </si>
  <si>
    <t>1938.</t>
  </si>
  <si>
    <t>83880-BQ014</t>
  </si>
  <si>
    <t>1939.</t>
  </si>
  <si>
    <t>83880-BQ014W</t>
  </si>
  <si>
    <t>1940.</t>
  </si>
  <si>
    <t>RIDER MALAGA SANDAL BABY</t>
  </si>
  <si>
    <t>84026-BZ540</t>
  </si>
  <si>
    <t>1-2-3-5-1</t>
  </si>
  <si>
    <t>1941.</t>
  </si>
  <si>
    <t>84026-BZ540W</t>
  </si>
  <si>
    <t>1942.</t>
  </si>
  <si>
    <t>84026-BZ541</t>
  </si>
  <si>
    <t>1943.</t>
  </si>
  <si>
    <t>84026-BZ541W</t>
  </si>
  <si>
    <t>1944.</t>
  </si>
  <si>
    <t>84026-BZ542</t>
  </si>
  <si>
    <t>1945.</t>
  </si>
  <si>
    <t>84026-BZ542W</t>
  </si>
  <si>
    <t>1946.</t>
  </si>
  <si>
    <t>RIDER R10 SLIDE AD</t>
  </si>
  <si>
    <t>12562-BX745</t>
  </si>
  <si>
    <t>1947.</t>
  </si>
  <si>
    <t>12562-BX745W</t>
  </si>
  <si>
    <t>1947.1</t>
  </si>
  <si>
    <t>12562-BX745Y</t>
  </si>
  <si>
    <t>1948.</t>
  </si>
  <si>
    <t>12562-BX747</t>
  </si>
  <si>
    <t>1949.</t>
  </si>
  <si>
    <t>12562-BX747W</t>
  </si>
  <si>
    <t>1949.1</t>
  </si>
  <si>
    <t>12562-BX747Y</t>
  </si>
  <si>
    <t>1950.</t>
  </si>
  <si>
    <t>12562-BX749</t>
  </si>
  <si>
    <t>1951.</t>
  </si>
  <si>
    <t>12562-BX749W</t>
  </si>
  <si>
    <t>1951.1</t>
  </si>
  <si>
    <t>12562-BX749Y</t>
  </si>
  <si>
    <t>1952.</t>
  </si>
  <si>
    <t>RIDER LITE + R10 SLIDE AD</t>
  </si>
  <si>
    <t>12629-BZ000</t>
  </si>
  <si>
    <t>1953.</t>
  </si>
  <si>
    <t>12629-BZ000W</t>
  </si>
  <si>
    <t>1953.1</t>
  </si>
  <si>
    <t>12629-BZ000Y</t>
  </si>
  <si>
    <t>1954.</t>
  </si>
  <si>
    <t>12629-BZ001</t>
  </si>
  <si>
    <t>1955.</t>
  </si>
  <si>
    <t>12629-BZ001W</t>
  </si>
  <si>
    <t>1955.1</t>
  </si>
  <si>
    <t>12629-BZ001Y</t>
  </si>
  <si>
    <t>1956.</t>
  </si>
  <si>
    <t>RIDER R10 THONG AD</t>
  </si>
  <si>
    <t>84055-CC469</t>
  </si>
  <si>
    <t>1957.</t>
  </si>
  <si>
    <t>84055-CC469W</t>
  </si>
  <si>
    <t>1957.1</t>
  </si>
  <si>
    <t>84055-CC469Y</t>
  </si>
  <si>
    <t>1958.</t>
  </si>
  <si>
    <t>84055-CC470</t>
  </si>
  <si>
    <t>1959.</t>
  </si>
  <si>
    <t>84055-CC470W</t>
  </si>
  <si>
    <t>1959.1</t>
  </si>
  <si>
    <t>84055-CC470Y</t>
  </si>
  <si>
    <t>1960.</t>
  </si>
  <si>
    <t>84055-CC471</t>
  </si>
  <si>
    <t>1961.</t>
  </si>
  <si>
    <t>84055-CC471W</t>
  </si>
  <si>
    <t>1961.1</t>
  </si>
  <si>
    <t>84055-CC471Y</t>
  </si>
  <si>
    <t>1962.</t>
  </si>
  <si>
    <t>84055-CC472</t>
  </si>
  <si>
    <t>1963.</t>
  </si>
  <si>
    <t>84055-CC472W</t>
  </si>
  <si>
    <t>1963.1</t>
  </si>
  <si>
    <t>84055-CC472Y</t>
  </si>
  <si>
    <t>1964.</t>
  </si>
  <si>
    <t>RIDER R10 THONG KIDS</t>
  </si>
  <si>
    <t>84057-CC467</t>
  </si>
  <si>
    <t>1965.</t>
  </si>
  <si>
    <t>84057-CC467W</t>
  </si>
  <si>
    <t>1966.</t>
  </si>
  <si>
    <t>84057-CC468</t>
  </si>
  <si>
    <t>1967.</t>
  </si>
  <si>
    <t>84057-CC468W</t>
  </si>
  <si>
    <t>Összesen</t>
  </si>
  <si>
    <t>SS27, GRENDHA COLLECTION</t>
  </si>
  <si>
    <t>3004.</t>
  </si>
  <si>
    <t>GRENDHA AMOR EM FLOR SAND AD</t>
  </si>
  <si>
    <t>19228-BZ892</t>
  </si>
  <si>
    <t>3005.</t>
  </si>
  <si>
    <t>19228-BZ892W</t>
  </si>
  <si>
    <t>3006.</t>
  </si>
  <si>
    <t>19228-BZ894</t>
  </si>
  <si>
    <t>3007.</t>
  </si>
  <si>
    <t>19228-BZ894W</t>
  </si>
  <si>
    <t>3008.</t>
  </si>
  <si>
    <t>19228-BZ896</t>
  </si>
  <si>
    <t>3009.</t>
  </si>
  <si>
    <t>19228-BZ896W</t>
  </si>
  <si>
    <t>3010.</t>
  </si>
  <si>
    <t>19228-BZ897</t>
  </si>
  <si>
    <t>3011.</t>
  </si>
  <si>
    <t>19228-BZ897W</t>
  </si>
  <si>
    <t>3012.</t>
  </si>
  <si>
    <t>19228-BZ898</t>
  </si>
  <si>
    <t>3013.</t>
  </si>
  <si>
    <t>19228-BZ898W</t>
  </si>
  <si>
    <t>3014.</t>
  </si>
  <si>
    <t>GRENDHA MAGNIFICA SAND AD</t>
  </si>
  <si>
    <t>19288-BR946</t>
  </si>
  <si>
    <t>3015.</t>
  </si>
  <si>
    <t>19288-BR946W</t>
  </si>
  <si>
    <t>3016.</t>
  </si>
  <si>
    <t>19288-BW186</t>
  </si>
  <si>
    <t>3017.</t>
  </si>
  <si>
    <t>19288-BW186W</t>
  </si>
  <si>
    <t>3018.</t>
  </si>
  <si>
    <t>19288-BW187</t>
  </si>
  <si>
    <t>3019.</t>
  </si>
  <si>
    <t>19288-BW187W</t>
  </si>
  <si>
    <t>3020.</t>
  </si>
  <si>
    <t>19288-BW188</t>
  </si>
  <si>
    <t>3021.</t>
  </si>
  <si>
    <t>19288-BW188W</t>
  </si>
  <si>
    <t>3022.</t>
  </si>
  <si>
    <t>GRENDHA DELICADEZA SAND AD</t>
  </si>
  <si>
    <t>19351-BV915</t>
  </si>
  <si>
    <t>3023.</t>
  </si>
  <si>
    <t>19351-BV915W</t>
  </si>
  <si>
    <t>3024.</t>
  </si>
  <si>
    <t>19351-BV919</t>
  </si>
  <si>
    <t>3025.</t>
  </si>
  <si>
    <t>19351-BV919W</t>
  </si>
  <si>
    <t>3026.</t>
  </si>
  <si>
    <t>19351-BV921</t>
  </si>
  <si>
    <t>3027.</t>
  </si>
  <si>
    <t>19351-BV921W</t>
  </si>
  <si>
    <t>3028.</t>
  </si>
  <si>
    <t>19351-BV922</t>
  </si>
  <si>
    <t>3029.</t>
  </si>
  <si>
    <t>19351-BV922W</t>
  </si>
  <si>
    <t>3030.</t>
  </si>
  <si>
    <t>GRENDHA MARE SAND AD</t>
  </si>
  <si>
    <t>19376-BX670</t>
  </si>
  <si>
    <t>3031.</t>
  </si>
  <si>
    <t>19376-BX670W</t>
  </si>
  <si>
    <t>3032.</t>
  </si>
  <si>
    <t>19376-BX671</t>
  </si>
  <si>
    <t>3033.</t>
  </si>
  <si>
    <t>19376-BX671W</t>
  </si>
  <si>
    <t>3034.</t>
  </si>
  <si>
    <t>19376-BX672</t>
  </si>
  <si>
    <t>3035.</t>
  </si>
  <si>
    <t>19376-BX672W</t>
  </si>
  <si>
    <t>3036.</t>
  </si>
  <si>
    <t>19376-BX673</t>
  </si>
  <si>
    <t>3037.</t>
  </si>
  <si>
    <t>19376-BX673W</t>
  </si>
  <si>
    <t>3038.</t>
  </si>
  <si>
    <t>GRENDHA ELEGANCIA SAND AD</t>
  </si>
  <si>
    <t>19377-BX332</t>
  </si>
  <si>
    <t>3039.</t>
  </si>
  <si>
    <t>19377-BX332W</t>
  </si>
  <si>
    <t>3040.</t>
  </si>
  <si>
    <t>19377-BX334</t>
  </si>
  <si>
    <t>3041.</t>
  </si>
  <si>
    <t>19377-BX334W</t>
  </si>
  <si>
    <t>3042.</t>
  </si>
  <si>
    <t>19377-BX335</t>
  </si>
  <si>
    <t>3043.</t>
  </si>
  <si>
    <t>19377-BX335W</t>
  </si>
  <si>
    <t>3044.</t>
  </si>
  <si>
    <t>GRENDHA MAIS CONFORTO CELESTE AD</t>
  </si>
  <si>
    <t>19378-BY818</t>
  </si>
  <si>
    <t>3045.</t>
  </si>
  <si>
    <t>19378-BY818W</t>
  </si>
  <si>
    <t>3046.</t>
  </si>
  <si>
    <t>19378-BY819</t>
  </si>
  <si>
    <t>3047.</t>
  </si>
  <si>
    <t>19378-BY819W</t>
  </si>
  <si>
    <t>3048.</t>
  </si>
  <si>
    <t>19378-BY822</t>
  </si>
  <si>
    <t>3049.</t>
  </si>
  <si>
    <t>19378-BY822W</t>
  </si>
  <si>
    <t>3050.</t>
  </si>
  <si>
    <t>19378-BY824</t>
  </si>
  <si>
    <t>3051.</t>
  </si>
  <si>
    <t>19378-BY824W</t>
  </si>
  <si>
    <t>3052.</t>
  </si>
  <si>
    <t>GRENDHA ICONE SAND AD</t>
  </si>
  <si>
    <t>19379-BY189</t>
  </si>
  <si>
    <t>3053.</t>
  </si>
  <si>
    <t>19379-BY189W</t>
  </si>
  <si>
    <t>3054.</t>
  </si>
  <si>
    <t>19379-BY190</t>
  </si>
  <si>
    <t>3055.</t>
  </si>
  <si>
    <t>19379-BY190W</t>
  </si>
  <si>
    <t>3056.</t>
  </si>
  <si>
    <t>19379-BY192</t>
  </si>
  <si>
    <t>3057.</t>
  </si>
  <si>
    <t>19379-BY192W</t>
  </si>
  <si>
    <t>3058.</t>
  </si>
  <si>
    <t>19379-BZ521</t>
  </si>
  <si>
    <t>3059.</t>
  </si>
  <si>
    <t>19379-BZ521W</t>
  </si>
  <si>
    <t>3060.</t>
  </si>
  <si>
    <t>GRENDHA LUMINA SAND AD</t>
  </si>
  <si>
    <t>19395-BY445</t>
  </si>
  <si>
    <t>3061.</t>
  </si>
  <si>
    <t>19395-BY445W</t>
  </si>
  <si>
    <t>3062.</t>
  </si>
  <si>
    <t>19395-BY463</t>
  </si>
  <si>
    <t>3063.</t>
  </si>
  <si>
    <t>19395-BY463W</t>
  </si>
  <si>
    <t>3064.</t>
  </si>
  <si>
    <t>19395-BY464</t>
  </si>
  <si>
    <t>3065.</t>
  </si>
  <si>
    <t>19395-BY464W</t>
  </si>
  <si>
    <t>3066.</t>
  </si>
  <si>
    <t>19395-BY465</t>
  </si>
  <si>
    <t>3067.</t>
  </si>
  <si>
    <t>19395-BY465W</t>
  </si>
  <si>
    <t>Márka</t>
  </si>
  <si>
    <t>Március</t>
  </si>
  <si>
    <t xml:space="preserve">Április </t>
  </si>
  <si>
    <t>Május</t>
  </si>
  <si>
    <t>IPANEMA</t>
  </si>
  <si>
    <t>RIDER</t>
  </si>
  <si>
    <t>GRENDHA</t>
  </si>
  <si>
    <t>MINDÖSSZESEN</t>
  </si>
  <si>
    <t xml:space="preserve">Március </t>
  </si>
  <si>
    <t>Április</t>
  </si>
  <si>
    <t>Össz. Meny.</t>
  </si>
  <si>
    <t>39/40 - 47/48</t>
  </si>
  <si>
    <t>39/40  -  47/48</t>
  </si>
  <si>
    <t>41 - 47/48</t>
  </si>
  <si>
    <t>39/40 - 45/46</t>
  </si>
  <si>
    <t>41 - 47</t>
  </si>
  <si>
    <t>39/40 - 47</t>
  </si>
  <si>
    <t>37 - 41/42</t>
  </si>
  <si>
    <t>35/36 - 41/42</t>
  </si>
  <si>
    <t>35/36 - 40</t>
  </si>
  <si>
    <t>37 - 40</t>
  </si>
  <si>
    <t>36 - 41/42</t>
  </si>
  <si>
    <t>31/32 - 38</t>
  </si>
  <si>
    <t>29/30 - 38</t>
  </si>
  <si>
    <t>28/29 - 34/35</t>
  </si>
  <si>
    <t>30 - 34/35</t>
  </si>
  <si>
    <t>27 - 34/35</t>
  </si>
  <si>
    <t>27 - 33/34</t>
  </si>
  <si>
    <t>27/28 - 35/36</t>
  </si>
  <si>
    <t>30 - 37</t>
  </si>
  <si>
    <t>25/26 - 34/35</t>
  </si>
  <si>
    <t>30 - 36</t>
  </si>
  <si>
    <t>27/28 - 38</t>
  </si>
  <si>
    <t>31 - 37/38</t>
  </si>
  <si>
    <t>30 - 37/38</t>
  </si>
  <si>
    <t>32 - 38</t>
  </si>
  <si>
    <t>28/29 - 37/38</t>
  </si>
  <si>
    <t>25/26 - 38</t>
  </si>
  <si>
    <t>25/26 - 35/36</t>
  </si>
  <si>
    <t>21 - 27/28</t>
  </si>
  <si>
    <t>21 - 28/29</t>
  </si>
  <si>
    <t>22/23 - 28/29</t>
  </si>
  <si>
    <t>21 - 25/26</t>
  </si>
  <si>
    <t>21 - 27</t>
  </si>
  <si>
    <t>db rendelhető</t>
  </si>
  <si>
    <t>20 x 12 x 5 cm</t>
  </si>
  <si>
    <t>13 x 19 x 5 cm</t>
  </si>
  <si>
    <t>17 x 22 x 6 cm</t>
  </si>
  <si>
    <t>41 - 45/46</t>
  </si>
  <si>
    <t>35/36 - 41</t>
  </si>
  <si>
    <t>41/42 - 45/46</t>
  </si>
  <si>
    <t>39/40 - 48/49</t>
  </si>
  <si>
    <t>37 - 42</t>
  </si>
  <si>
    <t>35/36 - 42</t>
  </si>
  <si>
    <t>29 - 37/38</t>
  </si>
  <si>
    <t>30 - 38</t>
  </si>
  <si>
    <t>31 - 38/39</t>
  </si>
  <si>
    <t>32 - 38/39</t>
  </si>
  <si>
    <t xml:space="preserve">Becsült rendelési érték Havonta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</si>
</sst>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[$CZK]"/>
    <numFmt numFmtId="165" formatCode="#,##0.00\ [$EUR]"/>
    <numFmt numFmtId="166" formatCode="#,##0\ [$HUF]"/>
    <numFmt numFmtId="167" formatCode="_-* #,##0\ [$Ft-40E]_-;\-* #,##0\ [$Ft-40E]_-;_-* &quot;-&quot;??\ [$Ft-40E]_-;_-@_-"/>
  </numFmts>
  <fonts count="21">
    <font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 (Szövegtörzs)"/>
      <charset val="238"/>
    </font>
    <font>
      <b/>
      <i/>
      <sz val="12"/>
      <name val="Calibri"/>
      <family val="2"/>
      <scheme val="minor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indexed="56"/>
      <name val="Calibri"/>
      <family val="2"/>
      <charset val="238"/>
      <scheme val="minor"/>
    </font>
    <font>
      <b/>
      <i/>
      <sz val="12"/>
      <color indexed="5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indexed="5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89">
    <xf numFmtId="0" fontId="0" fillId="0" borderId="0" xfId="0"/>
    <xf numFmtId="0" fontId="1" fillId="0" borderId="0" xfId="0" applyFont="1" applyAlignment="1">
      <alignment vertical="center"/>
    </xf>
    <xf numFmtId="0" fontId="1" fillId="0" borderId="2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6" fontId="6" fillId="0" borderId="0" xfId="0" applyNumberFormat="1" applyFont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3" fontId="6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 wrapText="1"/>
    </xf>
    <xf numFmtId="0" fontId="7" fillId="0" borderId="0" xfId="0" applyFont="1"/>
    <xf numFmtId="166" fontId="7" fillId="0" borderId="0" xfId="0" applyNumberFormat="1" applyFont="1"/>
    <xf numFmtId="165" fontId="7" fillId="0" borderId="0" xfId="0" applyNumberFormat="1" applyFont="1"/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indent="5"/>
    </xf>
    <xf numFmtId="3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165" fontId="8" fillId="0" borderId="0" xfId="0" applyNumberFormat="1" applyFont="1" applyAlignment="1">
      <alignment horizontal="center" wrapText="1"/>
    </xf>
    <xf numFmtId="0" fontId="1" fillId="0" borderId="11" xfId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3" fontId="7" fillId="0" borderId="0" xfId="0" applyNumberFormat="1" applyFont="1"/>
    <xf numFmtId="167" fontId="1" fillId="0" borderId="0" xfId="0" applyNumberFormat="1" applyFont="1" applyAlignment="1">
      <alignment vertical="center"/>
    </xf>
    <xf numFmtId="167" fontId="1" fillId="0" borderId="4" xfId="0" applyNumberFormat="1" applyFont="1" applyBorder="1" applyAlignment="1">
      <alignment vertical="center" wrapText="1"/>
    </xf>
    <xf numFmtId="167" fontId="6" fillId="0" borderId="0" xfId="0" applyNumberFormat="1" applyFont="1" applyAlignment="1">
      <alignment horizontal="center" vertical="center" wrapText="1"/>
    </xf>
    <xf numFmtId="167" fontId="1" fillId="0" borderId="0" xfId="0" applyNumberFormat="1" applyFont="1" applyAlignment="1">
      <alignment horizontal="center" vertical="center"/>
    </xf>
    <xf numFmtId="167" fontId="1" fillId="0" borderId="2" xfId="0" applyNumberFormat="1" applyFont="1" applyBorder="1" applyAlignment="1">
      <alignment vertical="center" wrapText="1"/>
    </xf>
    <xf numFmtId="167" fontId="1" fillId="0" borderId="3" xfId="0" applyNumberFormat="1" applyFont="1" applyBorder="1" applyAlignment="1">
      <alignment vertical="center" wrapText="1"/>
    </xf>
    <xf numFmtId="167" fontId="1" fillId="0" borderId="11" xfId="0" applyNumberFormat="1" applyFont="1" applyBorder="1" applyAlignment="1">
      <alignment vertical="center" wrapText="1"/>
    </xf>
    <xf numFmtId="167" fontId="15" fillId="0" borderId="4" xfId="0" applyNumberFormat="1" applyFont="1" applyBorder="1"/>
    <xf numFmtId="167" fontId="16" fillId="0" borderId="4" xfId="0" applyNumberFormat="1" applyFont="1" applyBorder="1"/>
    <xf numFmtId="0" fontId="16" fillId="0" borderId="0" xfId="0" applyFont="1"/>
    <xf numFmtId="0" fontId="16" fillId="0" borderId="4" xfId="0" applyFont="1" applyBorder="1"/>
    <xf numFmtId="167" fontId="1" fillId="0" borderId="11" xfId="0" applyNumberFormat="1" applyFont="1" applyBorder="1" applyAlignment="1">
      <alignment horizontal="center" vertical="center"/>
    </xf>
    <xf numFmtId="167" fontId="1" fillId="0" borderId="13" xfId="0" applyNumberFormat="1" applyFont="1" applyBorder="1" applyAlignment="1">
      <alignment horizontal="center" vertical="center"/>
    </xf>
    <xf numFmtId="167" fontId="1" fillId="0" borderId="17" xfId="0" applyNumberFormat="1" applyFont="1" applyBorder="1" applyAlignment="1">
      <alignment horizontal="center" vertical="center"/>
    </xf>
    <xf numFmtId="167" fontId="1" fillId="0" borderId="22" xfId="0" applyNumberFormat="1" applyFont="1" applyBorder="1" applyAlignment="1">
      <alignment horizontal="center" vertical="center"/>
    </xf>
    <xf numFmtId="0" fontId="8" fillId="7" borderId="20" xfId="0" applyFont="1" applyFill="1" applyBorder="1" applyAlignment="1">
      <alignment horizontal="left" vertical="center"/>
    </xf>
    <xf numFmtId="0" fontId="2" fillId="7" borderId="20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left" vertical="center" wrapText="1"/>
    </xf>
    <xf numFmtId="167" fontId="2" fillId="7" borderId="5" xfId="0" applyNumberFormat="1" applyFont="1" applyFill="1" applyBorder="1" applyAlignment="1">
      <alignment horizontal="left" vertical="center" wrapText="1"/>
    </xf>
    <xf numFmtId="3" fontId="2" fillId="7" borderId="5" xfId="0" applyNumberFormat="1" applyFont="1" applyFill="1" applyBorder="1" applyAlignment="1">
      <alignment horizontal="center" vertical="center" wrapText="1"/>
    </xf>
    <xf numFmtId="167" fontId="1" fillId="7" borderId="23" xfId="0" applyNumberFormat="1" applyFont="1" applyFill="1" applyBorder="1" applyAlignment="1">
      <alignment horizontal="center" vertical="center"/>
    </xf>
    <xf numFmtId="167" fontId="1" fillId="0" borderId="6" xfId="0" applyNumberFormat="1" applyFont="1" applyBorder="1" applyAlignment="1">
      <alignment horizontal="center" vertical="center"/>
    </xf>
    <xf numFmtId="3" fontId="1" fillId="7" borderId="5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167" fontId="1" fillId="0" borderId="6" xfId="0" applyNumberFormat="1" applyFont="1" applyBorder="1" applyAlignment="1">
      <alignment vertical="center" wrapText="1"/>
    </xf>
    <xf numFmtId="0" fontId="8" fillId="7" borderId="20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 wrapText="1"/>
    </xf>
    <xf numFmtId="167" fontId="2" fillId="7" borderId="5" xfId="0" applyNumberFormat="1" applyFont="1" applyFill="1" applyBorder="1" applyAlignment="1">
      <alignment vertical="center" wrapText="1"/>
    </xf>
    <xf numFmtId="3" fontId="1" fillId="0" borderId="11" xfId="0" applyNumberFormat="1" applyFont="1" applyBorder="1" applyAlignment="1" applyProtection="1">
      <alignment horizontal="center" vertical="center" wrapText="1"/>
      <protection locked="0"/>
    </xf>
    <xf numFmtId="3" fontId="1" fillId="0" borderId="3" xfId="0" applyNumberFormat="1" applyFont="1" applyBorder="1" applyAlignment="1" applyProtection="1">
      <alignment horizontal="center" vertical="center" wrapText="1"/>
      <protection locked="0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3" fontId="1" fillId="0" borderId="4" xfId="0" applyNumberFormat="1" applyFont="1" applyBorder="1" applyAlignment="1" applyProtection="1">
      <alignment horizontal="center" vertical="center" wrapText="1"/>
      <protection locked="0"/>
    </xf>
    <xf numFmtId="3" fontId="1" fillId="0" borderId="6" xfId="0" applyNumberFormat="1" applyFont="1" applyBorder="1" applyAlignment="1" applyProtection="1">
      <alignment horizontal="center" vertical="center" wrapText="1"/>
      <protection locked="0"/>
    </xf>
    <xf numFmtId="3" fontId="2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center"/>
    </xf>
    <xf numFmtId="167" fontId="1" fillId="0" borderId="15" xfId="0" applyNumberFormat="1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 wrapText="1"/>
    </xf>
    <xf numFmtId="0" fontId="19" fillId="7" borderId="5" xfId="0" applyFont="1" applyFill="1" applyBorder="1" applyAlignment="1">
      <alignment horizontal="left" vertical="center" wrapText="1"/>
    </xf>
    <xf numFmtId="0" fontId="19" fillId="0" borderId="11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/>
    </xf>
    <xf numFmtId="0" fontId="19" fillId="7" borderId="5" xfId="0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167" fontId="1" fillId="0" borderId="21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167" fontId="2" fillId="2" borderId="1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6" borderId="1" xfId="0" applyNumberFormat="1" applyFont="1" applyFill="1" applyBorder="1" applyAlignment="1">
      <alignment horizontal="center" vertical="center" wrapText="1"/>
    </xf>
    <xf numFmtId="167" fontId="1" fillId="6" borderId="19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167" fontId="2" fillId="2" borderId="9" xfId="0" applyNumberFormat="1" applyFont="1" applyFill="1" applyBorder="1" applyAlignment="1">
      <alignment vertical="center" wrapText="1"/>
    </xf>
    <xf numFmtId="3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" fillId="6" borderId="9" xfId="0" applyNumberFormat="1" applyFont="1" applyFill="1" applyBorder="1" applyAlignment="1">
      <alignment horizontal="center" vertical="center" wrapText="1"/>
    </xf>
    <xf numFmtId="167" fontId="1" fillId="6" borderId="29" xfId="0" applyNumberFormat="1" applyFont="1" applyFill="1" applyBorder="1" applyAlignment="1">
      <alignment horizontal="center" vertical="center"/>
    </xf>
    <xf numFmtId="3" fontId="9" fillId="8" borderId="1" xfId="0" applyNumberFormat="1" applyFont="1" applyFill="1" applyBorder="1" applyAlignment="1">
      <alignment horizontal="center" vertical="center"/>
    </xf>
    <xf numFmtId="167" fontId="9" fillId="8" borderId="19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 applyProtection="1">
      <alignment horizontal="center" vertical="center" wrapText="1"/>
      <protection locked="0"/>
    </xf>
    <xf numFmtId="167" fontId="1" fillId="0" borderId="19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1" fontId="16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67" fontId="15" fillId="0" borderId="13" xfId="0" applyNumberFormat="1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3" fontId="16" fillId="0" borderId="4" xfId="0" applyNumberFormat="1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167" fontId="15" fillId="0" borderId="15" xfId="0" applyNumberFormat="1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3" fontId="16" fillId="0" borderId="3" xfId="0" applyNumberFormat="1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167" fontId="15" fillId="0" borderId="17" xfId="0" applyNumberFormat="1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1" fontId="16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67" fontId="15" fillId="0" borderId="19" xfId="0" applyNumberFormat="1" applyFont="1" applyBorder="1" applyAlignment="1">
      <alignment horizontal="center" vertical="center"/>
    </xf>
    <xf numFmtId="3" fontId="17" fillId="9" borderId="2" xfId="0" applyNumberFormat="1" applyFont="1" applyFill="1" applyBorder="1" applyAlignment="1">
      <alignment horizontal="center" vertical="center" wrapText="1"/>
    </xf>
    <xf numFmtId="3" fontId="17" fillId="9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7" fillId="9" borderId="12" xfId="2" applyFont="1" applyFill="1" applyBorder="1" applyAlignment="1">
      <alignment horizontal="center" vertical="center" wrapText="1"/>
    </xf>
    <xf numFmtId="0" fontId="17" fillId="9" borderId="16" xfId="2" applyFont="1" applyFill="1" applyBorder="1" applyAlignment="1">
      <alignment horizontal="center" vertical="center" wrapText="1"/>
    </xf>
    <xf numFmtId="0" fontId="17" fillId="9" borderId="2" xfId="2" applyFont="1" applyFill="1" applyBorder="1" applyAlignment="1">
      <alignment horizontal="center" vertical="center" wrapText="1"/>
    </xf>
    <xf numFmtId="0" fontId="17" fillId="9" borderId="3" xfId="2" applyFont="1" applyFill="1" applyBorder="1" applyAlignment="1">
      <alignment horizontal="center" vertical="center" wrapText="1"/>
    </xf>
    <xf numFmtId="0" fontId="20" fillId="9" borderId="2" xfId="2" applyFont="1" applyFill="1" applyBorder="1" applyAlignment="1">
      <alignment horizontal="center" vertical="center" wrapText="1"/>
    </xf>
    <xf numFmtId="0" fontId="20" fillId="9" borderId="3" xfId="2" applyFont="1" applyFill="1" applyBorder="1" applyAlignment="1">
      <alignment horizontal="center" vertical="center" wrapText="1"/>
    </xf>
    <xf numFmtId="167" fontId="17" fillId="9" borderId="2" xfId="0" applyNumberFormat="1" applyFont="1" applyFill="1" applyBorder="1" applyAlignment="1">
      <alignment horizontal="center" vertical="center" wrapText="1"/>
    </xf>
    <xf numFmtId="167" fontId="17" fillId="9" borderId="3" xfId="0" applyNumberFormat="1" applyFont="1" applyFill="1" applyBorder="1" applyAlignment="1">
      <alignment horizontal="center" vertical="center" wrapText="1"/>
    </xf>
    <xf numFmtId="3" fontId="17" fillId="9" borderId="2" xfId="2" applyNumberFormat="1" applyFont="1" applyFill="1" applyBorder="1" applyAlignment="1">
      <alignment horizontal="center" vertical="center" wrapText="1"/>
    </xf>
    <xf numFmtId="3" fontId="17" fillId="9" borderId="3" xfId="2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7" fontId="11" fillId="9" borderId="13" xfId="0" applyNumberFormat="1" applyFont="1" applyFill="1" applyBorder="1" applyAlignment="1">
      <alignment horizontal="center" vertical="center"/>
    </xf>
    <xf numFmtId="167" fontId="11" fillId="9" borderId="17" xfId="0" applyNumberFormat="1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" fillId="0" borderId="0" xfId="0" applyFont="1" applyAlignment="1" applyProtection="1">
      <alignment horizontal="center" wrapText="1"/>
    </xf>
    <xf numFmtId="0" fontId="8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167" fontId="8" fillId="0" borderId="0" xfId="0" applyNumberFormat="1" applyFont="1" applyAlignment="1" applyProtection="1">
      <alignment horizontal="center" wrapText="1"/>
    </xf>
    <xf numFmtId="3" fontId="8" fillId="0" borderId="0" xfId="0" applyNumberFormat="1" applyFont="1" applyAlignment="1" applyProtection="1">
      <alignment horizontal="center" wrapText="1"/>
    </xf>
    <xf numFmtId="3" fontId="8" fillId="0" borderId="0" xfId="0" applyNumberFormat="1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164" fontId="19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6" fontId="2" fillId="0" borderId="0" xfId="0" applyNumberFormat="1" applyFont="1" applyAlignment="1" applyProtection="1">
      <alignment horizontal="center" vertical="center" wrapText="1"/>
    </xf>
    <xf numFmtId="167" fontId="1" fillId="0" borderId="0" xfId="0" applyNumberFormat="1" applyFont="1" applyAlignment="1" applyProtection="1">
      <alignment vertical="center"/>
    </xf>
    <xf numFmtId="3" fontId="1" fillId="0" borderId="0" xfId="0" applyNumberFormat="1" applyFont="1" applyAlignment="1" applyProtection="1">
      <alignment horizontal="center" vertical="center"/>
    </xf>
    <xf numFmtId="0" fontId="17" fillId="9" borderId="4" xfId="2" applyFont="1" applyFill="1" applyBorder="1" applyAlignment="1" applyProtection="1">
      <alignment horizontal="center" vertical="center" wrapText="1"/>
    </xf>
    <xf numFmtId="0" fontId="18" fillId="9" borderId="4" xfId="2" applyFont="1" applyFill="1" applyBorder="1" applyAlignment="1" applyProtection="1">
      <alignment horizontal="center" vertical="center" wrapText="1"/>
    </xf>
    <xf numFmtId="167" fontId="17" fillId="9" borderId="4" xfId="0" applyNumberFormat="1" applyFont="1" applyFill="1" applyBorder="1" applyAlignment="1" applyProtection="1">
      <alignment horizontal="center" vertical="center" wrapText="1"/>
    </xf>
    <xf numFmtId="3" fontId="17" fillId="9" borderId="4" xfId="0" applyNumberFormat="1" applyFont="1" applyFill="1" applyBorder="1" applyAlignment="1" applyProtection="1">
      <alignment horizontal="center" vertical="center" wrapText="1"/>
    </xf>
    <xf numFmtId="3" fontId="17" fillId="9" borderId="4" xfId="2" applyNumberFormat="1" applyFont="1" applyFill="1" applyBorder="1" applyAlignment="1" applyProtection="1">
      <alignment horizontal="center" vertical="center" wrapText="1"/>
    </xf>
    <xf numFmtId="167" fontId="11" fillId="9" borderId="4" xfId="0" applyNumberFormat="1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left" vertical="center"/>
    </xf>
    <xf numFmtId="0" fontId="2" fillId="7" borderId="6" xfId="0" applyFont="1" applyFill="1" applyBorder="1" applyAlignment="1" applyProtection="1">
      <alignment horizontal="center" vertical="center"/>
    </xf>
    <xf numFmtId="0" fontId="19" fillId="7" borderId="6" xfId="0" applyFont="1" applyFill="1" applyBorder="1" applyAlignment="1" applyProtection="1">
      <alignment horizontal="left" vertical="center"/>
    </xf>
    <xf numFmtId="167" fontId="2" fillId="7" borderId="6" xfId="0" applyNumberFormat="1" applyFont="1" applyFill="1" applyBorder="1" applyAlignment="1" applyProtection="1">
      <alignment horizontal="left" vertical="center"/>
    </xf>
    <xf numFmtId="3" fontId="2" fillId="7" borderId="6" xfId="0" applyNumberFormat="1" applyFont="1" applyFill="1" applyBorder="1" applyAlignment="1" applyProtection="1">
      <alignment horizontal="center" vertical="center"/>
    </xf>
    <xf numFmtId="167" fontId="1" fillId="7" borderId="6" xfId="0" applyNumberFormat="1" applyFont="1" applyFill="1" applyBorder="1" applyAlignment="1" applyProtection="1">
      <alignment vertical="center"/>
    </xf>
    <xf numFmtId="0" fontId="2" fillId="3" borderId="12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9" fillId="0" borderId="2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center" vertical="center"/>
    </xf>
    <xf numFmtId="167" fontId="1" fillId="0" borderId="2" xfId="0" applyNumberFormat="1" applyFont="1" applyBorder="1" applyAlignment="1" applyProtection="1">
      <alignment vertical="center" wrapText="1"/>
    </xf>
    <xf numFmtId="3" fontId="1" fillId="0" borderId="2" xfId="0" applyNumberFormat="1" applyFont="1" applyBorder="1" applyAlignment="1" applyProtection="1">
      <alignment horizontal="center" vertical="center" wrapText="1"/>
    </xf>
    <xf numFmtId="167" fontId="1" fillId="0" borderId="13" xfId="0" applyNumberFormat="1" applyFont="1" applyBorder="1" applyAlignment="1" applyProtection="1">
      <alignment vertical="center"/>
    </xf>
    <xf numFmtId="0" fontId="2" fillId="3" borderId="14" xfId="0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19" fillId="0" borderId="4" xfId="1" applyFont="1" applyBorder="1" applyAlignment="1" applyProtection="1">
      <alignment horizontal="center" vertical="center"/>
    </xf>
    <xf numFmtId="0" fontId="1" fillId="0" borderId="4" xfId="1" applyFont="1" applyBorder="1" applyAlignment="1" applyProtection="1">
      <alignment horizontal="center" vertical="center"/>
    </xf>
    <xf numFmtId="167" fontId="1" fillId="0" borderId="4" xfId="0" applyNumberFormat="1" applyFont="1" applyBorder="1" applyAlignment="1" applyProtection="1">
      <alignment vertical="center" wrapText="1"/>
    </xf>
    <xf numFmtId="3" fontId="1" fillId="0" borderId="4" xfId="0" applyNumberFormat="1" applyFont="1" applyBorder="1" applyAlignment="1" applyProtection="1">
      <alignment horizontal="center" vertical="center" wrapText="1"/>
    </xf>
    <xf numFmtId="167" fontId="1" fillId="0" borderId="15" xfId="0" applyNumberFormat="1" applyFont="1" applyBorder="1" applyAlignment="1" applyProtection="1">
      <alignment vertical="center"/>
    </xf>
    <xf numFmtId="0" fontId="2" fillId="3" borderId="16" xfId="0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9" fillId="0" borderId="3" xfId="1" applyFont="1" applyBorder="1" applyAlignment="1" applyProtection="1">
      <alignment horizontal="center" vertical="center"/>
    </xf>
    <xf numFmtId="0" fontId="1" fillId="0" borderId="3" xfId="1" applyFont="1" applyBorder="1" applyAlignment="1" applyProtection="1">
      <alignment horizontal="center" vertical="center"/>
    </xf>
    <xf numFmtId="167" fontId="1" fillId="0" borderId="3" xfId="0" applyNumberFormat="1" applyFont="1" applyBorder="1" applyAlignment="1" applyProtection="1">
      <alignment vertical="center" wrapText="1"/>
    </xf>
    <xf numFmtId="3" fontId="1" fillId="0" borderId="3" xfId="0" applyNumberFormat="1" applyFont="1" applyBorder="1" applyAlignment="1" applyProtection="1">
      <alignment horizontal="center" vertical="center" wrapText="1"/>
    </xf>
    <xf numFmtId="167" fontId="1" fillId="0" borderId="17" xfId="0" applyNumberFormat="1" applyFont="1" applyBorder="1" applyAlignment="1" applyProtection="1">
      <alignment vertical="center"/>
    </xf>
    <xf numFmtId="0" fontId="2" fillId="3" borderId="11" xfId="0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 wrapText="1"/>
    </xf>
    <xf numFmtId="0" fontId="19" fillId="0" borderId="11" xfId="1" applyFont="1" applyBorder="1" applyAlignment="1" applyProtection="1">
      <alignment horizontal="center" vertical="center"/>
    </xf>
    <xf numFmtId="0" fontId="1" fillId="0" borderId="11" xfId="1" applyFont="1" applyBorder="1" applyAlignment="1" applyProtection="1">
      <alignment horizontal="center" vertical="center"/>
    </xf>
    <xf numFmtId="167" fontId="1" fillId="0" borderId="11" xfId="0" applyNumberFormat="1" applyFont="1" applyBorder="1" applyAlignment="1" applyProtection="1">
      <alignment vertical="center" wrapText="1"/>
    </xf>
    <xf numFmtId="3" fontId="1" fillId="0" borderId="11" xfId="0" applyNumberFormat="1" applyFont="1" applyBorder="1" applyAlignment="1" applyProtection="1">
      <alignment horizontal="center" vertical="center" wrapText="1"/>
    </xf>
    <xf numFmtId="167" fontId="1" fillId="0" borderId="11" xfId="0" applyNumberFormat="1" applyFont="1" applyBorder="1" applyAlignment="1" applyProtection="1">
      <alignment vertical="center"/>
    </xf>
    <xf numFmtId="0" fontId="2" fillId="3" borderId="4" xfId="0" applyFont="1" applyFill="1" applyBorder="1" applyAlignment="1" applyProtection="1">
      <alignment horizontal="center" vertical="center"/>
    </xf>
    <xf numFmtId="167" fontId="1" fillId="0" borderId="4" xfId="0" applyNumberFormat="1" applyFont="1" applyBorder="1" applyAlignment="1" applyProtection="1">
      <alignment vertical="center"/>
    </xf>
    <xf numFmtId="0" fontId="1" fillId="3" borderId="4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center" vertical="center"/>
    </xf>
    <xf numFmtId="0" fontId="19" fillId="2" borderId="4" xfId="0" applyFont="1" applyFill="1" applyBorder="1" applyAlignment="1" applyProtection="1">
      <alignment horizontal="left" vertical="center"/>
    </xf>
    <xf numFmtId="167" fontId="2" fillId="2" borderId="4" xfId="0" applyNumberFormat="1" applyFont="1" applyFill="1" applyBorder="1" applyAlignment="1" applyProtection="1">
      <alignment horizontal="left" vertical="center"/>
    </xf>
    <xf numFmtId="3" fontId="1" fillId="5" borderId="4" xfId="0" applyNumberFormat="1" applyFont="1" applyFill="1" applyBorder="1" applyAlignment="1" applyProtection="1">
      <alignment horizontal="center" vertical="center" wrapText="1"/>
    </xf>
    <xf numFmtId="167" fontId="1" fillId="5" borderId="4" xfId="0" applyNumberFormat="1" applyFont="1" applyFill="1" applyBorder="1" applyAlignment="1" applyProtection="1">
      <alignment vertical="center"/>
    </xf>
    <xf numFmtId="0" fontId="12" fillId="2" borderId="4" xfId="0" applyFont="1" applyFill="1" applyBorder="1" applyAlignment="1" applyProtection="1">
      <alignment horizontal="left" vertical="center"/>
    </xf>
    <xf numFmtId="0" fontId="13" fillId="8" borderId="4" xfId="0" applyFont="1" applyFill="1" applyBorder="1" applyAlignment="1" applyProtection="1">
      <alignment horizontal="center" vertical="center"/>
    </xf>
    <xf numFmtId="3" fontId="10" fillId="8" borderId="4" xfId="0" applyNumberFormat="1" applyFont="1" applyFill="1" applyBorder="1" applyAlignment="1" applyProtection="1">
      <alignment horizontal="center" vertical="center"/>
    </xf>
    <xf numFmtId="167" fontId="10" fillId="8" borderId="4" xfId="0" applyNumberFormat="1" applyFont="1" applyFill="1" applyBorder="1" applyAlignment="1" applyProtection="1">
      <alignment horizontal="center" vertical="center"/>
    </xf>
    <xf numFmtId="0" fontId="1" fillId="0" borderId="0" xfId="2" applyFont="1" applyAlignment="1" applyProtection="1">
      <alignment horizontal="center"/>
    </xf>
    <xf numFmtId="0" fontId="1" fillId="0" borderId="0" xfId="2" applyFont="1" applyAlignment="1" applyProtection="1">
      <alignment horizontal="center" vertical="center"/>
    </xf>
    <xf numFmtId="0" fontId="19" fillId="0" borderId="0" xfId="2" applyFont="1" applyAlignment="1" applyProtection="1">
      <alignment horizontal="center"/>
    </xf>
    <xf numFmtId="167" fontId="1" fillId="0" borderId="0" xfId="2" applyNumberFormat="1" applyFont="1" applyAlignment="1" applyProtection="1">
      <alignment horizontal="center"/>
    </xf>
    <xf numFmtId="167" fontId="1" fillId="0" borderId="0" xfId="2" applyNumberFormat="1" applyFont="1" applyProtection="1"/>
    <xf numFmtId="3" fontId="1" fillId="0" borderId="0" xfId="2" applyNumberFormat="1" applyFont="1" applyAlignment="1" applyProtection="1">
      <alignment horizontal="center"/>
    </xf>
    <xf numFmtId="167" fontId="7" fillId="0" borderId="0" xfId="0" applyNumberFormat="1" applyFont="1" applyAlignment="1" applyProtection="1">
      <alignment horizontal="right" wrapText="1"/>
    </xf>
    <xf numFmtId="3" fontId="1" fillId="0" borderId="0" xfId="2" applyNumberFormat="1" applyFont="1" applyAlignment="1" applyProtection="1">
      <alignment horizontal="center" vertical="center"/>
    </xf>
    <xf numFmtId="167" fontId="7" fillId="0" borderId="0" xfId="0" applyNumberFormat="1" applyFont="1" applyProtection="1"/>
    <xf numFmtId="0" fontId="1" fillId="0" borderId="0" xfId="2" applyFont="1" applyAlignment="1" applyProtection="1">
      <alignment horizontal="center"/>
    </xf>
    <xf numFmtId="167" fontId="7" fillId="0" borderId="0" xfId="0" applyNumberFormat="1" applyFont="1" applyAlignment="1" applyProtection="1">
      <alignment horizontal="left"/>
    </xf>
    <xf numFmtId="167" fontId="7" fillId="0" borderId="0" xfId="0" applyNumberFormat="1" applyFont="1" applyAlignment="1" applyProtection="1">
      <alignment horizontal="left" indent="5"/>
    </xf>
    <xf numFmtId="0" fontId="1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3" fontId="2" fillId="2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wrapText="1"/>
    </xf>
    <xf numFmtId="0" fontId="1" fillId="0" borderId="0" xfId="0" applyFont="1" applyProtection="1"/>
    <xf numFmtId="0" fontId="6" fillId="0" borderId="0" xfId="0" applyFont="1" applyAlignment="1" applyProtection="1">
      <alignment horizontal="center" vertical="center" wrapText="1"/>
    </xf>
    <xf numFmtId="167" fontId="1" fillId="0" borderId="0" xfId="0" applyNumberFormat="1" applyFont="1" applyProtection="1"/>
    <xf numFmtId="0" fontId="2" fillId="0" borderId="0" xfId="0" applyFont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 wrapText="1"/>
    </xf>
    <xf numFmtId="166" fontId="2" fillId="2" borderId="6" xfId="0" applyNumberFormat="1" applyFont="1" applyFill="1" applyBorder="1" applyAlignment="1" applyProtection="1">
      <alignment horizontal="left" vertical="center" wrapText="1"/>
    </xf>
    <xf numFmtId="167" fontId="2" fillId="2" borderId="6" xfId="0" applyNumberFormat="1" applyFont="1" applyFill="1" applyBorder="1" applyAlignment="1" applyProtection="1">
      <alignment horizontal="left" vertical="center" wrapText="1"/>
    </xf>
    <xf numFmtId="165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167" fontId="1" fillId="5" borderId="6" xfId="0" applyNumberFormat="1" applyFont="1" applyFill="1" applyBorder="1" applyAlignment="1" applyProtection="1">
      <alignment vertical="center"/>
    </xf>
    <xf numFmtId="0" fontId="1" fillId="0" borderId="2" xfId="0" applyFont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center" wrapText="1"/>
    </xf>
    <xf numFmtId="0" fontId="2" fillId="0" borderId="3" xfId="1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left" vertical="center" wrapText="1"/>
    </xf>
    <xf numFmtId="0" fontId="2" fillId="0" borderId="4" xfId="1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3" fontId="9" fillId="0" borderId="4" xfId="0" applyNumberFormat="1" applyFont="1" applyBorder="1" applyAlignment="1" applyProtection="1">
      <alignment horizontal="center" vertical="center"/>
    </xf>
    <xf numFmtId="167" fontId="9" fillId="0" borderId="4" xfId="0" applyNumberFormat="1" applyFont="1" applyBorder="1" applyAlignment="1" applyProtection="1">
      <alignment vertical="center"/>
    </xf>
    <xf numFmtId="0" fontId="1" fillId="0" borderId="0" xfId="2" applyFont="1" applyAlignment="1" applyProtection="1">
      <alignment horizontal="left"/>
    </xf>
    <xf numFmtId="164" fontId="1" fillId="0" borderId="0" xfId="2" applyNumberFormat="1" applyFont="1" applyAlignment="1" applyProtection="1">
      <alignment horizontal="center" vertical="center"/>
    </xf>
    <xf numFmtId="167" fontId="1" fillId="0" borderId="0" xfId="2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166" fontId="1" fillId="0" borderId="0" xfId="0" applyNumberFormat="1" applyFont="1" applyAlignment="1" applyProtection="1">
      <alignment horizontal="center" vertical="center"/>
    </xf>
  </cellXfs>
  <cellStyles count="3">
    <cellStyle name="Normál" xfId="0" builtinId="0"/>
    <cellStyle name="Normalny 2" xfId="2" xr:uid="{FAA871F3-C909-45ED-978A-2B0F5284FC9F}"/>
    <cellStyle name="Normalny_Zeszyt1" xfId="1" xr:uid="{00000000-0005-0000-0000-000001000000}"/>
  </cellStyles>
  <dxfs count="0"/>
  <tableStyles count="0" defaultTableStyle="TableStyleMedium2" defaultPivotStyle="PivotStyleLight16"/>
  <colors>
    <mruColors>
      <color rgb="FF99FF66"/>
      <color rgb="FF00FFFF"/>
      <color rgb="FFA86ED4"/>
      <color rgb="FFFF6699"/>
      <color rgb="FFFF9966"/>
      <color rgb="FF3399FF"/>
      <color rgb="FFFFFF99"/>
      <color rgb="FF66FFCC"/>
      <color rgb="FFDE9B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00" Type="http://schemas.openxmlformats.org/officeDocument/2006/relationships/image" Target="../media/image500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86" Type="http://schemas.openxmlformats.org/officeDocument/2006/relationships/image" Target="../media/image486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511" Type="http://schemas.openxmlformats.org/officeDocument/2006/relationships/image" Target="../media/image511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497" Type="http://schemas.openxmlformats.org/officeDocument/2006/relationships/image" Target="../media/image497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477" Type="http://schemas.openxmlformats.org/officeDocument/2006/relationships/image" Target="../media/image477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502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46" Type="http://schemas.openxmlformats.org/officeDocument/2006/relationships/image" Target="../media/image446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88" Type="http://schemas.openxmlformats.org/officeDocument/2006/relationships/image" Target="../media/image488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13" Type="http://schemas.openxmlformats.org/officeDocument/2006/relationships/image" Target="../media/image513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../media/image457.jpe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426" Type="http://schemas.openxmlformats.org/officeDocument/2006/relationships/image" Target="../media/image426.jpe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479" Type="http://schemas.openxmlformats.org/officeDocument/2006/relationships/image" Target="../media/image479.jpeg"/><Relationship Id="rId36" Type="http://schemas.openxmlformats.org/officeDocument/2006/relationships/image" Target="../media/image36.jpe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90.jpeg"/><Relationship Id="rId504" Type="http://schemas.openxmlformats.org/officeDocument/2006/relationships/image" Target="../media/image504.jpeg"/><Relationship Id="rId78" Type="http://schemas.openxmlformats.org/officeDocument/2006/relationships/image" Target="../media/image78.jpeg"/><Relationship Id="rId101" Type="http://schemas.openxmlformats.org/officeDocument/2006/relationships/image" Target="../media/image101.jpe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406" Type="http://schemas.openxmlformats.org/officeDocument/2006/relationships/image" Target="../media/image406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48" Type="http://schemas.openxmlformats.org/officeDocument/2006/relationships/image" Target="../media/image448.jpeg"/><Relationship Id="rId252" Type="http://schemas.openxmlformats.org/officeDocument/2006/relationships/image" Target="../media/image25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eg"/><Relationship Id="rId47" Type="http://schemas.openxmlformats.org/officeDocument/2006/relationships/image" Target="../media/image47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459" Type="http://schemas.openxmlformats.org/officeDocument/2006/relationships/image" Target="../media/image459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428" Type="http://schemas.openxmlformats.org/officeDocument/2006/relationships/image" Target="../media/image428.jpe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27" Type="http://schemas.openxmlformats.org/officeDocument/2006/relationships/image" Target="../media/image27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41" Type="http://schemas.openxmlformats.org/officeDocument/2006/relationships/image" Target="../media/image341.jpeg"/><Relationship Id="rId383" Type="http://schemas.openxmlformats.org/officeDocument/2006/relationships/image" Target="../media/image383.jpeg"/><Relationship Id="rId439" Type="http://schemas.openxmlformats.org/officeDocument/2006/relationships/image" Target="../media/image439.jpeg"/><Relationship Id="rId201" Type="http://schemas.openxmlformats.org/officeDocument/2006/relationships/image" Target="../media/image201.jpeg"/><Relationship Id="rId243" Type="http://schemas.openxmlformats.org/officeDocument/2006/relationships/image" Target="../media/image243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506" Type="http://schemas.openxmlformats.org/officeDocument/2006/relationships/image" Target="../media/image506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92" Type="http://schemas.openxmlformats.org/officeDocument/2006/relationships/image" Target="../media/image492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87" Type="http://schemas.openxmlformats.org/officeDocument/2006/relationships/image" Target="../media/image187.jpeg"/><Relationship Id="rId352" Type="http://schemas.openxmlformats.org/officeDocument/2006/relationships/image" Target="../media/image352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212" Type="http://schemas.openxmlformats.org/officeDocument/2006/relationships/image" Target="../media/image212.jpeg"/><Relationship Id="rId254" Type="http://schemas.openxmlformats.org/officeDocument/2006/relationships/image" Target="../media/image254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96" Type="http://schemas.openxmlformats.org/officeDocument/2006/relationships/image" Target="../media/image296.jpeg"/><Relationship Id="rId461" Type="http://schemas.openxmlformats.org/officeDocument/2006/relationships/image" Target="../media/image461.jpe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63" Type="http://schemas.openxmlformats.org/officeDocument/2006/relationships/image" Target="../media/image363.jpeg"/><Relationship Id="rId419" Type="http://schemas.openxmlformats.org/officeDocument/2006/relationships/image" Target="../media/image419.jpeg"/><Relationship Id="rId223" Type="http://schemas.openxmlformats.org/officeDocument/2006/relationships/image" Target="../media/image223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125" Type="http://schemas.openxmlformats.org/officeDocument/2006/relationships/image" Target="../media/image125.jpeg"/><Relationship Id="rId167" Type="http://schemas.openxmlformats.org/officeDocument/2006/relationships/image" Target="../media/image167.jpeg"/><Relationship Id="rId332" Type="http://schemas.openxmlformats.org/officeDocument/2006/relationships/image" Target="../media/image332.jpeg"/><Relationship Id="rId374" Type="http://schemas.openxmlformats.org/officeDocument/2006/relationships/image" Target="../media/image374.jpeg"/><Relationship Id="rId71" Type="http://schemas.openxmlformats.org/officeDocument/2006/relationships/image" Target="../media/image71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76" Type="http://schemas.openxmlformats.org/officeDocument/2006/relationships/image" Target="../media/image276.jpeg"/><Relationship Id="rId441" Type="http://schemas.openxmlformats.org/officeDocument/2006/relationships/image" Target="../media/image441.jpeg"/><Relationship Id="rId483" Type="http://schemas.openxmlformats.org/officeDocument/2006/relationships/image" Target="../media/image483.jpeg"/><Relationship Id="rId40" Type="http://schemas.openxmlformats.org/officeDocument/2006/relationships/image" Target="../media/image40.jpeg"/><Relationship Id="rId136" Type="http://schemas.openxmlformats.org/officeDocument/2006/relationships/image" Target="../media/image136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43" Type="http://schemas.openxmlformats.org/officeDocument/2006/relationships/image" Target="../media/image343.jpeg"/><Relationship Id="rId82" Type="http://schemas.openxmlformats.org/officeDocument/2006/relationships/image" Target="../media/image82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245" Type="http://schemas.openxmlformats.org/officeDocument/2006/relationships/image" Target="../media/image245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52" Type="http://schemas.openxmlformats.org/officeDocument/2006/relationships/image" Target="../media/image452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105" Type="http://schemas.openxmlformats.org/officeDocument/2006/relationships/image" Target="../media/image105.jpeg"/><Relationship Id="rId147" Type="http://schemas.openxmlformats.org/officeDocument/2006/relationships/image" Target="../media/image147.jpeg"/><Relationship Id="rId312" Type="http://schemas.openxmlformats.org/officeDocument/2006/relationships/image" Target="../media/image312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214" Type="http://schemas.openxmlformats.org/officeDocument/2006/relationships/image" Target="../media/image214.jpeg"/><Relationship Id="rId256" Type="http://schemas.openxmlformats.org/officeDocument/2006/relationships/image" Target="../media/image256.jpeg"/><Relationship Id="rId298" Type="http://schemas.openxmlformats.org/officeDocument/2006/relationships/image" Target="../media/image298.jpeg"/><Relationship Id="rId421" Type="http://schemas.openxmlformats.org/officeDocument/2006/relationships/image" Target="../media/image421.jpeg"/><Relationship Id="rId463" Type="http://schemas.openxmlformats.org/officeDocument/2006/relationships/image" Target="../media/image463.jpeg"/><Relationship Id="rId116" Type="http://schemas.openxmlformats.org/officeDocument/2006/relationships/image" Target="../media/image116.jpeg"/><Relationship Id="rId158" Type="http://schemas.openxmlformats.org/officeDocument/2006/relationships/image" Target="../media/image158.jpeg"/><Relationship Id="rId323" Type="http://schemas.openxmlformats.org/officeDocument/2006/relationships/image" Target="../media/image323.jpeg"/><Relationship Id="rId20" Type="http://schemas.openxmlformats.org/officeDocument/2006/relationships/image" Target="../media/image20.jpeg"/><Relationship Id="rId62" Type="http://schemas.openxmlformats.org/officeDocument/2006/relationships/image" Target="../media/image62.jpeg"/><Relationship Id="rId365" Type="http://schemas.openxmlformats.org/officeDocument/2006/relationships/image" Target="../media/image365.jpeg"/><Relationship Id="rId225" Type="http://schemas.openxmlformats.org/officeDocument/2006/relationships/image" Target="../media/image225.jpeg"/><Relationship Id="rId267" Type="http://schemas.openxmlformats.org/officeDocument/2006/relationships/image" Target="../media/image267.jpeg"/><Relationship Id="rId432" Type="http://schemas.openxmlformats.org/officeDocument/2006/relationships/image" Target="../media/image432.jpeg"/><Relationship Id="rId474" Type="http://schemas.openxmlformats.org/officeDocument/2006/relationships/image" Target="../media/image474.jpeg"/><Relationship Id="rId127" Type="http://schemas.openxmlformats.org/officeDocument/2006/relationships/image" Target="../media/image127.jpeg"/><Relationship Id="rId31" Type="http://schemas.openxmlformats.org/officeDocument/2006/relationships/image" Target="../media/image31.jpeg"/><Relationship Id="rId73" Type="http://schemas.openxmlformats.org/officeDocument/2006/relationships/image" Target="../media/image73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76" Type="http://schemas.openxmlformats.org/officeDocument/2006/relationships/image" Target="../media/image376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36" Type="http://schemas.openxmlformats.org/officeDocument/2006/relationships/image" Target="../media/image236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43" Type="http://schemas.openxmlformats.org/officeDocument/2006/relationships/image" Target="../media/image443.jpe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510" Type="http://schemas.openxmlformats.org/officeDocument/2006/relationships/image" Target="../media/image51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54.jpeg"/><Relationship Id="rId496" Type="http://schemas.openxmlformats.org/officeDocument/2006/relationships/image" Target="../media/image496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../media/image501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512" Type="http://schemas.openxmlformats.org/officeDocument/2006/relationships/image" Target="../media/image512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jpeg"/><Relationship Id="rId498" Type="http://schemas.openxmlformats.org/officeDocument/2006/relationships/image" Target="../media/image498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36" Type="http://schemas.openxmlformats.org/officeDocument/2006/relationships/image" Target="../media/image436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../media/image503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47" Type="http://schemas.openxmlformats.org/officeDocument/2006/relationships/image" Target="../media/image447.jpe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514" Type="http://schemas.openxmlformats.org/officeDocument/2006/relationships/image" Target="../media/image514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427" Type="http://schemas.openxmlformats.org/officeDocument/2006/relationships/image" Target="../media/image427.jpeg"/><Relationship Id="rId469" Type="http://schemas.openxmlformats.org/officeDocument/2006/relationships/image" Target="../media/image469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38" Type="http://schemas.openxmlformats.org/officeDocument/2006/relationships/image" Target="../media/image438.jpeg"/><Relationship Id="rId242" Type="http://schemas.openxmlformats.org/officeDocument/2006/relationships/image" Target="../media/image242.jpeg"/><Relationship Id="rId284" Type="http://schemas.openxmlformats.org/officeDocument/2006/relationships/image" Target="../media/image284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49" Type="http://schemas.openxmlformats.org/officeDocument/2006/relationships/image" Target="../media/image449.jpe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516" Type="http://schemas.openxmlformats.org/officeDocument/2006/relationships/image" Target="../media/image516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155" Type="http://schemas.openxmlformats.org/officeDocument/2006/relationships/image" Target="../media/image155.jpeg"/><Relationship Id="rId197" Type="http://schemas.openxmlformats.org/officeDocument/2006/relationships/image" Target="../media/image197.jpeg"/><Relationship Id="rId362" Type="http://schemas.openxmlformats.org/officeDocument/2006/relationships/image" Target="../media/image362.jpeg"/><Relationship Id="rId418" Type="http://schemas.openxmlformats.org/officeDocument/2006/relationships/image" Target="../media/image418.jpeg"/><Relationship Id="rId222" Type="http://schemas.openxmlformats.org/officeDocument/2006/relationships/image" Target="../media/image222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17" Type="http://schemas.openxmlformats.org/officeDocument/2006/relationships/image" Target="../media/image1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31" Type="http://schemas.openxmlformats.org/officeDocument/2006/relationships/image" Target="../media/image331.jpeg"/><Relationship Id="rId373" Type="http://schemas.openxmlformats.org/officeDocument/2006/relationships/image" Target="../media/image373.jpeg"/><Relationship Id="rId429" Type="http://schemas.openxmlformats.org/officeDocument/2006/relationships/image" Target="../media/image429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28" Type="http://schemas.openxmlformats.org/officeDocument/2006/relationships/image" Target="../media/image28.jpeg"/><Relationship Id="rId275" Type="http://schemas.openxmlformats.org/officeDocument/2006/relationships/image" Target="../media/image275.jpeg"/><Relationship Id="rId300" Type="http://schemas.openxmlformats.org/officeDocument/2006/relationships/image" Target="../media/image300.jpeg"/><Relationship Id="rId482" Type="http://schemas.openxmlformats.org/officeDocument/2006/relationships/image" Target="../media/image482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77" Type="http://schemas.openxmlformats.org/officeDocument/2006/relationships/image" Target="../media/image177.jpeg"/><Relationship Id="rId342" Type="http://schemas.openxmlformats.org/officeDocument/2006/relationships/image" Target="../media/image342.jpeg"/><Relationship Id="rId384" Type="http://schemas.openxmlformats.org/officeDocument/2006/relationships/image" Target="../media/image384.jpeg"/><Relationship Id="rId202" Type="http://schemas.openxmlformats.org/officeDocument/2006/relationships/image" Target="../media/image202.jpeg"/><Relationship Id="rId244" Type="http://schemas.openxmlformats.org/officeDocument/2006/relationships/image" Target="../media/image244.jpeg"/><Relationship Id="rId39" Type="http://schemas.openxmlformats.org/officeDocument/2006/relationships/image" Target="../media/image39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46" Type="http://schemas.openxmlformats.org/officeDocument/2006/relationships/image" Target="../media/image146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53" Type="http://schemas.openxmlformats.org/officeDocument/2006/relationships/image" Target="../media/image353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255" Type="http://schemas.openxmlformats.org/officeDocument/2006/relationships/image" Target="../media/image255.jpeg"/><Relationship Id="rId297" Type="http://schemas.openxmlformats.org/officeDocument/2006/relationships/image" Target="../media/image297.jpeg"/><Relationship Id="rId462" Type="http://schemas.openxmlformats.org/officeDocument/2006/relationships/image" Target="../media/image462.jpeg"/><Relationship Id="rId115" Type="http://schemas.openxmlformats.org/officeDocument/2006/relationships/image" Target="../media/image115.jpeg"/><Relationship Id="rId157" Type="http://schemas.openxmlformats.org/officeDocument/2006/relationships/image" Target="../media/image157.jpeg"/><Relationship Id="rId322" Type="http://schemas.openxmlformats.org/officeDocument/2006/relationships/image" Target="../media/image322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199" Type="http://schemas.openxmlformats.org/officeDocument/2006/relationships/image" Target="../media/image19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66" Type="http://schemas.openxmlformats.org/officeDocument/2006/relationships/image" Target="../media/image266.jpeg"/><Relationship Id="rId431" Type="http://schemas.openxmlformats.org/officeDocument/2006/relationships/image" Target="../media/image431.jpeg"/><Relationship Id="rId473" Type="http://schemas.openxmlformats.org/officeDocument/2006/relationships/image" Target="../media/image473.jpeg"/><Relationship Id="rId30" Type="http://schemas.openxmlformats.org/officeDocument/2006/relationships/image" Target="../media/image30.jpeg"/><Relationship Id="rId126" Type="http://schemas.openxmlformats.org/officeDocument/2006/relationships/image" Target="../media/image126.jpeg"/><Relationship Id="rId168" Type="http://schemas.openxmlformats.org/officeDocument/2006/relationships/image" Target="../media/image168.jpeg"/><Relationship Id="rId333" Type="http://schemas.openxmlformats.org/officeDocument/2006/relationships/image" Target="../media/image333.jpeg"/><Relationship Id="rId72" Type="http://schemas.openxmlformats.org/officeDocument/2006/relationships/image" Target="../media/image72.jpeg"/><Relationship Id="rId375" Type="http://schemas.openxmlformats.org/officeDocument/2006/relationships/image" Target="../media/image375.jpeg"/><Relationship Id="rId3" Type="http://schemas.openxmlformats.org/officeDocument/2006/relationships/image" Target="../media/image3.jpeg"/><Relationship Id="rId235" Type="http://schemas.openxmlformats.org/officeDocument/2006/relationships/image" Target="../media/image235.jpeg"/><Relationship Id="rId277" Type="http://schemas.openxmlformats.org/officeDocument/2006/relationships/image" Target="../media/image277.jpeg"/><Relationship Id="rId400" Type="http://schemas.openxmlformats.org/officeDocument/2006/relationships/image" Target="../media/image400.jpeg"/><Relationship Id="rId442" Type="http://schemas.openxmlformats.org/officeDocument/2006/relationships/image" Target="../media/image442.jpeg"/><Relationship Id="rId484" Type="http://schemas.openxmlformats.org/officeDocument/2006/relationships/image" Target="../media/image484.jpeg"/><Relationship Id="rId137" Type="http://schemas.openxmlformats.org/officeDocument/2006/relationships/image" Target="../media/image137.jpeg"/><Relationship Id="rId302" Type="http://schemas.openxmlformats.org/officeDocument/2006/relationships/image" Target="../media/image302.jpeg"/><Relationship Id="rId344" Type="http://schemas.openxmlformats.org/officeDocument/2006/relationships/image" Target="../media/image344.jpeg"/><Relationship Id="rId41" Type="http://schemas.openxmlformats.org/officeDocument/2006/relationships/image" Target="../media/image41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86" Type="http://schemas.openxmlformats.org/officeDocument/2006/relationships/image" Target="../media/image38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46" Type="http://schemas.openxmlformats.org/officeDocument/2006/relationships/image" Target="../media/image246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53" Type="http://schemas.openxmlformats.org/officeDocument/2006/relationships/image" Target="../media/image453.jpeg"/><Relationship Id="rId509" Type="http://schemas.openxmlformats.org/officeDocument/2006/relationships/image" Target="../media/image509.jpeg"/><Relationship Id="rId106" Type="http://schemas.openxmlformats.org/officeDocument/2006/relationships/image" Target="../media/image106.jpe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10" Type="http://schemas.openxmlformats.org/officeDocument/2006/relationships/image" Target="../media/image10.jpeg"/><Relationship Id="rId52" Type="http://schemas.openxmlformats.org/officeDocument/2006/relationships/image" Target="../media/image52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355" Type="http://schemas.openxmlformats.org/officeDocument/2006/relationships/image" Target="../media/image355.jpeg"/><Relationship Id="rId397" Type="http://schemas.openxmlformats.org/officeDocument/2006/relationships/image" Target="../media/image397.jpeg"/><Relationship Id="rId215" Type="http://schemas.openxmlformats.org/officeDocument/2006/relationships/image" Target="../media/image215.jpeg"/><Relationship Id="rId257" Type="http://schemas.openxmlformats.org/officeDocument/2006/relationships/image" Target="../media/image257.jpeg"/><Relationship Id="rId422" Type="http://schemas.openxmlformats.org/officeDocument/2006/relationships/image" Target="../media/image422.jpeg"/><Relationship Id="rId464" Type="http://schemas.openxmlformats.org/officeDocument/2006/relationships/image" Target="../media/image464.jpeg"/><Relationship Id="rId299" Type="http://schemas.openxmlformats.org/officeDocument/2006/relationships/image" Target="../media/image299.jpe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633.jpeg"/><Relationship Id="rId21" Type="http://schemas.openxmlformats.org/officeDocument/2006/relationships/image" Target="../media/image537.jpeg"/><Relationship Id="rId42" Type="http://schemas.openxmlformats.org/officeDocument/2006/relationships/image" Target="../media/image558.jpeg"/><Relationship Id="rId63" Type="http://schemas.openxmlformats.org/officeDocument/2006/relationships/image" Target="../media/image579.jpeg"/><Relationship Id="rId84" Type="http://schemas.openxmlformats.org/officeDocument/2006/relationships/image" Target="../media/image600.jpeg"/><Relationship Id="rId138" Type="http://schemas.openxmlformats.org/officeDocument/2006/relationships/image" Target="../media/image654.jpeg"/><Relationship Id="rId159" Type="http://schemas.openxmlformats.org/officeDocument/2006/relationships/image" Target="../media/image675.jpeg"/><Relationship Id="rId170" Type="http://schemas.openxmlformats.org/officeDocument/2006/relationships/image" Target="../media/image686.jpeg"/><Relationship Id="rId107" Type="http://schemas.openxmlformats.org/officeDocument/2006/relationships/image" Target="../media/image623.jpeg"/><Relationship Id="rId11" Type="http://schemas.openxmlformats.org/officeDocument/2006/relationships/image" Target="../media/image527.jpeg"/><Relationship Id="rId32" Type="http://schemas.openxmlformats.org/officeDocument/2006/relationships/image" Target="../media/image548.jpeg"/><Relationship Id="rId53" Type="http://schemas.openxmlformats.org/officeDocument/2006/relationships/image" Target="../media/image569.jpeg"/><Relationship Id="rId74" Type="http://schemas.openxmlformats.org/officeDocument/2006/relationships/image" Target="../media/image590.jpeg"/><Relationship Id="rId128" Type="http://schemas.openxmlformats.org/officeDocument/2006/relationships/image" Target="../media/image644.jpeg"/><Relationship Id="rId149" Type="http://schemas.openxmlformats.org/officeDocument/2006/relationships/image" Target="../media/image665.jpeg"/><Relationship Id="rId5" Type="http://schemas.openxmlformats.org/officeDocument/2006/relationships/image" Target="../media/image521.jpeg"/><Relationship Id="rId95" Type="http://schemas.openxmlformats.org/officeDocument/2006/relationships/image" Target="../media/image611.jpeg"/><Relationship Id="rId160" Type="http://schemas.openxmlformats.org/officeDocument/2006/relationships/image" Target="../media/image676.jpeg"/><Relationship Id="rId181" Type="http://schemas.openxmlformats.org/officeDocument/2006/relationships/image" Target="../media/image697.jpeg"/><Relationship Id="rId22" Type="http://schemas.openxmlformats.org/officeDocument/2006/relationships/image" Target="../media/image538.jpeg"/><Relationship Id="rId43" Type="http://schemas.openxmlformats.org/officeDocument/2006/relationships/image" Target="../media/image559.jpeg"/><Relationship Id="rId64" Type="http://schemas.openxmlformats.org/officeDocument/2006/relationships/image" Target="../media/image580.jpeg"/><Relationship Id="rId118" Type="http://schemas.openxmlformats.org/officeDocument/2006/relationships/image" Target="../media/image634.jpeg"/><Relationship Id="rId139" Type="http://schemas.openxmlformats.org/officeDocument/2006/relationships/image" Target="../media/image655.jpeg"/><Relationship Id="rId85" Type="http://schemas.openxmlformats.org/officeDocument/2006/relationships/image" Target="../media/image601.jpeg"/><Relationship Id="rId150" Type="http://schemas.openxmlformats.org/officeDocument/2006/relationships/image" Target="../media/image666.jpeg"/><Relationship Id="rId171" Type="http://schemas.openxmlformats.org/officeDocument/2006/relationships/image" Target="../media/image687.jpeg"/><Relationship Id="rId12" Type="http://schemas.openxmlformats.org/officeDocument/2006/relationships/image" Target="../media/image528.jpeg"/><Relationship Id="rId33" Type="http://schemas.openxmlformats.org/officeDocument/2006/relationships/image" Target="../media/image549.jpeg"/><Relationship Id="rId108" Type="http://schemas.openxmlformats.org/officeDocument/2006/relationships/image" Target="../media/image624.jpeg"/><Relationship Id="rId129" Type="http://schemas.openxmlformats.org/officeDocument/2006/relationships/image" Target="../media/image645.jpeg"/><Relationship Id="rId54" Type="http://schemas.openxmlformats.org/officeDocument/2006/relationships/image" Target="../media/image570.jpeg"/><Relationship Id="rId75" Type="http://schemas.openxmlformats.org/officeDocument/2006/relationships/image" Target="../media/image591.jpeg"/><Relationship Id="rId96" Type="http://schemas.openxmlformats.org/officeDocument/2006/relationships/image" Target="../media/image612.jpeg"/><Relationship Id="rId140" Type="http://schemas.openxmlformats.org/officeDocument/2006/relationships/image" Target="../media/image656.jpeg"/><Relationship Id="rId161" Type="http://schemas.openxmlformats.org/officeDocument/2006/relationships/image" Target="../media/image677.jpeg"/><Relationship Id="rId182" Type="http://schemas.openxmlformats.org/officeDocument/2006/relationships/image" Target="../media/image698.jpeg"/><Relationship Id="rId6" Type="http://schemas.openxmlformats.org/officeDocument/2006/relationships/image" Target="../media/image522.jpeg"/><Relationship Id="rId23" Type="http://schemas.openxmlformats.org/officeDocument/2006/relationships/image" Target="../media/image539.jpeg"/><Relationship Id="rId119" Type="http://schemas.openxmlformats.org/officeDocument/2006/relationships/image" Target="../media/image635.jpeg"/><Relationship Id="rId44" Type="http://schemas.openxmlformats.org/officeDocument/2006/relationships/image" Target="../media/image560.jpeg"/><Relationship Id="rId65" Type="http://schemas.openxmlformats.org/officeDocument/2006/relationships/image" Target="../media/image581.jpeg"/><Relationship Id="rId86" Type="http://schemas.openxmlformats.org/officeDocument/2006/relationships/image" Target="../media/image602.jpeg"/><Relationship Id="rId130" Type="http://schemas.openxmlformats.org/officeDocument/2006/relationships/image" Target="../media/image646.jpeg"/><Relationship Id="rId151" Type="http://schemas.openxmlformats.org/officeDocument/2006/relationships/image" Target="../media/image667.jpeg"/><Relationship Id="rId172" Type="http://schemas.openxmlformats.org/officeDocument/2006/relationships/image" Target="../media/image688.jpeg"/><Relationship Id="rId13" Type="http://schemas.openxmlformats.org/officeDocument/2006/relationships/image" Target="../media/image529.jpeg"/><Relationship Id="rId18" Type="http://schemas.openxmlformats.org/officeDocument/2006/relationships/image" Target="../media/image534.jpeg"/><Relationship Id="rId39" Type="http://schemas.openxmlformats.org/officeDocument/2006/relationships/image" Target="../media/image555.jpeg"/><Relationship Id="rId109" Type="http://schemas.openxmlformats.org/officeDocument/2006/relationships/image" Target="../media/image625.jpeg"/><Relationship Id="rId34" Type="http://schemas.openxmlformats.org/officeDocument/2006/relationships/image" Target="../media/image550.jpeg"/><Relationship Id="rId50" Type="http://schemas.openxmlformats.org/officeDocument/2006/relationships/image" Target="../media/image566.jpeg"/><Relationship Id="rId55" Type="http://schemas.openxmlformats.org/officeDocument/2006/relationships/image" Target="../media/image571.jpeg"/><Relationship Id="rId76" Type="http://schemas.openxmlformats.org/officeDocument/2006/relationships/image" Target="../media/image592.jpeg"/><Relationship Id="rId97" Type="http://schemas.openxmlformats.org/officeDocument/2006/relationships/image" Target="../media/image613.jpeg"/><Relationship Id="rId104" Type="http://schemas.openxmlformats.org/officeDocument/2006/relationships/image" Target="../media/image620.jpeg"/><Relationship Id="rId120" Type="http://schemas.openxmlformats.org/officeDocument/2006/relationships/image" Target="../media/image636.jpeg"/><Relationship Id="rId125" Type="http://schemas.openxmlformats.org/officeDocument/2006/relationships/image" Target="../media/image641.jpeg"/><Relationship Id="rId141" Type="http://schemas.openxmlformats.org/officeDocument/2006/relationships/image" Target="../media/image657.jpeg"/><Relationship Id="rId146" Type="http://schemas.openxmlformats.org/officeDocument/2006/relationships/image" Target="../media/image662.jpeg"/><Relationship Id="rId167" Type="http://schemas.openxmlformats.org/officeDocument/2006/relationships/image" Target="../media/image683.jpeg"/><Relationship Id="rId7" Type="http://schemas.openxmlformats.org/officeDocument/2006/relationships/image" Target="../media/image523.jpeg"/><Relationship Id="rId71" Type="http://schemas.openxmlformats.org/officeDocument/2006/relationships/image" Target="../media/image587.jpeg"/><Relationship Id="rId92" Type="http://schemas.openxmlformats.org/officeDocument/2006/relationships/image" Target="../media/image608.jpeg"/><Relationship Id="rId162" Type="http://schemas.openxmlformats.org/officeDocument/2006/relationships/image" Target="../media/image678.jpeg"/><Relationship Id="rId183" Type="http://schemas.openxmlformats.org/officeDocument/2006/relationships/image" Target="../media/image699.jpeg"/><Relationship Id="rId2" Type="http://schemas.openxmlformats.org/officeDocument/2006/relationships/image" Target="../media/image518.jpeg"/><Relationship Id="rId29" Type="http://schemas.openxmlformats.org/officeDocument/2006/relationships/image" Target="../media/image545.jpeg"/><Relationship Id="rId24" Type="http://schemas.openxmlformats.org/officeDocument/2006/relationships/image" Target="../media/image540.jpeg"/><Relationship Id="rId40" Type="http://schemas.openxmlformats.org/officeDocument/2006/relationships/image" Target="../media/image556.jpeg"/><Relationship Id="rId45" Type="http://schemas.openxmlformats.org/officeDocument/2006/relationships/image" Target="../media/image561.jpeg"/><Relationship Id="rId66" Type="http://schemas.openxmlformats.org/officeDocument/2006/relationships/image" Target="../media/image582.jpeg"/><Relationship Id="rId87" Type="http://schemas.openxmlformats.org/officeDocument/2006/relationships/image" Target="../media/image603.jpeg"/><Relationship Id="rId110" Type="http://schemas.openxmlformats.org/officeDocument/2006/relationships/image" Target="../media/image626.jpeg"/><Relationship Id="rId115" Type="http://schemas.openxmlformats.org/officeDocument/2006/relationships/image" Target="../media/image631.jpeg"/><Relationship Id="rId131" Type="http://schemas.openxmlformats.org/officeDocument/2006/relationships/image" Target="../media/image647.jpeg"/><Relationship Id="rId136" Type="http://schemas.openxmlformats.org/officeDocument/2006/relationships/image" Target="../media/image652.jpeg"/><Relationship Id="rId157" Type="http://schemas.openxmlformats.org/officeDocument/2006/relationships/image" Target="../media/image673.jpeg"/><Relationship Id="rId178" Type="http://schemas.openxmlformats.org/officeDocument/2006/relationships/image" Target="../media/image694.jpeg"/><Relationship Id="rId61" Type="http://schemas.openxmlformats.org/officeDocument/2006/relationships/image" Target="../media/image577.jpeg"/><Relationship Id="rId82" Type="http://schemas.openxmlformats.org/officeDocument/2006/relationships/image" Target="../media/image598.jpeg"/><Relationship Id="rId152" Type="http://schemas.openxmlformats.org/officeDocument/2006/relationships/image" Target="../media/image668.jpeg"/><Relationship Id="rId173" Type="http://schemas.openxmlformats.org/officeDocument/2006/relationships/image" Target="../media/image689.jpeg"/><Relationship Id="rId19" Type="http://schemas.openxmlformats.org/officeDocument/2006/relationships/image" Target="../media/image535.jpeg"/><Relationship Id="rId14" Type="http://schemas.openxmlformats.org/officeDocument/2006/relationships/image" Target="../media/image530.jpeg"/><Relationship Id="rId30" Type="http://schemas.openxmlformats.org/officeDocument/2006/relationships/image" Target="../media/image546.jpeg"/><Relationship Id="rId35" Type="http://schemas.openxmlformats.org/officeDocument/2006/relationships/image" Target="../media/image551.jpeg"/><Relationship Id="rId56" Type="http://schemas.openxmlformats.org/officeDocument/2006/relationships/image" Target="../media/image572.jpeg"/><Relationship Id="rId77" Type="http://schemas.openxmlformats.org/officeDocument/2006/relationships/image" Target="../media/image593.jpeg"/><Relationship Id="rId100" Type="http://schemas.openxmlformats.org/officeDocument/2006/relationships/image" Target="../media/image616.jpeg"/><Relationship Id="rId105" Type="http://schemas.openxmlformats.org/officeDocument/2006/relationships/image" Target="../media/image621.jpeg"/><Relationship Id="rId126" Type="http://schemas.openxmlformats.org/officeDocument/2006/relationships/image" Target="../media/image642.jpeg"/><Relationship Id="rId147" Type="http://schemas.openxmlformats.org/officeDocument/2006/relationships/image" Target="../media/image663.jpeg"/><Relationship Id="rId168" Type="http://schemas.openxmlformats.org/officeDocument/2006/relationships/image" Target="../media/image684.jpeg"/><Relationship Id="rId8" Type="http://schemas.openxmlformats.org/officeDocument/2006/relationships/image" Target="../media/image524.jpeg"/><Relationship Id="rId51" Type="http://schemas.openxmlformats.org/officeDocument/2006/relationships/image" Target="../media/image567.jpeg"/><Relationship Id="rId72" Type="http://schemas.openxmlformats.org/officeDocument/2006/relationships/image" Target="../media/image588.jpeg"/><Relationship Id="rId93" Type="http://schemas.openxmlformats.org/officeDocument/2006/relationships/image" Target="../media/image609.jpeg"/><Relationship Id="rId98" Type="http://schemas.openxmlformats.org/officeDocument/2006/relationships/image" Target="../media/image614.jpeg"/><Relationship Id="rId121" Type="http://schemas.openxmlformats.org/officeDocument/2006/relationships/image" Target="../media/image637.jpeg"/><Relationship Id="rId142" Type="http://schemas.openxmlformats.org/officeDocument/2006/relationships/image" Target="../media/image658.jpeg"/><Relationship Id="rId163" Type="http://schemas.openxmlformats.org/officeDocument/2006/relationships/image" Target="../media/image679.jpeg"/><Relationship Id="rId184" Type="http://schemas.openxmlformats.org/officeDocument/2006/relationships/image" Target="../media/image700.jpeg"/><Relationship Id="rId3" Type="http://schemas.openxmlformats.org/officeDocument/2006/relationships/image" Target="../media/image519.jpeg"/><Relationship Id="rId25" Type="http://schemas.openxmlformats.org/officeDocument/2006/relationships/image" Target="../media/image541.jpeg"/><Relationship Id="rId46" Type="http://schemas.openxmlformats.org/officeDocument/2006/relationships/image" Target="../media/image562.jpeg"/><Relationship Id="rId67" Type="http://schemas.openxmlformats.org/officeDocument/2006/relationships/image" Target="../media/image583.jpeg"/><Relationship Id="rId116" Type="http://schemas.openxmlformats.org/officeDocument/2006/relationships/image" Target="../media/image632.jpeg"/><Relationship Id="rId137" Type="http://schemas.openxmlformats.org/officeDocument/2006/relationships/image" Target="../media/image653.jpeg"/><Relationship Id="rId158" Type="http://schemas.openxmlformats.org/officeDocument/2006/relationships/image" Target="../media/image674.jpeg"/><Relationship Id="rId20" Type="http://schemas.openxmlformats.org/officeDocument/2006/relationships/image" Target="../media/image536.jpeg"/><Relationship Id="rId41" Type="http://schemas.openxmlformats.org/officeDocument/2006/relationships/image" Target="../media/image557.jpeg"/><Relationship Id="rId62" Type="http://schemas.openxmlformats.org/officeDocument/2006/relationships/image" Target="../media/image578.jpeg"/><Relationship Id="rId83" Type="http://schemas.openxmlformats.org/officeDocument/2006/relationships/image" Target="../media/image599.jpeg"/><Relationship Id="rId88" Type="http://schemas.openxmlformats.org/officeDocument/2006/relationships/image" Target="../media/image604.jpeg"/><Relationship Id="rId111" Type="http://schemas.openxmlformats.org/officeDocument/2006/relationships/image" Target="../media/image627.jpeg"/><Relationship Id="rId132" Type="http://schemas.openxmlformats.org/officeDocument/2006/relationships/image" Target="../media/image648.jpeg"/><Relationship Id="rId153" Type="http://schemas.openxmlformats.org/officeDocument/2006/relationships/image" Target="../media/image669.jpeg"/><Relationship Id="rId174" Type="http://schemas.openxmlformats.org/officeDocument/2006/relationships/image" Target="../media/image690.jpeg"/><Relationship Id="rId179" Type="http://schemas.openxmlformats.org/officeDocument/2006/relationships/image" Target="../media/image695.jpeg"/><Relationship Id="rId15" Type="http://schemas.openxmlformats.org/officeDocument/2006/relationships/image" Target="../media/image531.jpeg"/><Relationship Id="rId36" Type="http://schemas.openxmlformats.org/officeDocument/2006/relationships/image" Target="../media/image552.jpeg"/><Relationship Id="rId57" Type="http://schemas.openxmlformats.org/officeDocument/2006/relationships/image" Target="../media/image573.jpeg"/><Relationship Id="rId106" Type="http://schemas.openxmlformats.org/officeDocument/2006/relationships/image" Target="../media/image622.jpeg"/><Relationship Id="rId127" Type="http://schemas.openxmlformats.org/officeDocument/2006/relationships/image" Target="../media/image643.jpeg"/><Relationship Id="rId10" Type="http://schemas.openxmlformats.org/officeDocument/2006/relationships/image" Target="../media/image526.jpeg"/><Relationship Id="rId31" Type="http://schemas.openxmlformats.org/officeDocument/2006/relationships/image" Target="../media/image547.jpeg"/><Relationship Id="rId52" Type="http://schemas.openxmlformats.org/officeDocument/2006/relationships/image" Target="../media/image568.jpeg"/><Relationship Id="rId73" Type="http://schemas.openxmlformats.org/officeDocument/2006/relationships/image" Target="../media/image589.jpeg"/><Relationship Id="rId78" Type="http://schemas.openxmlformats.org/officeDocument/2006/relationships/image" Target="../media/image594.jpeg"/><Relationship Id="rId94" Type="http://schemas.openxmlformats.org/officeDocument/2006/relationships/image" Target="../media/image610.jpeg"/><Relationship Id="rId99" Type="http://schemas.openxmlformats.org/officeDocument/2006/relationships/image" Target="../media/image615.jpeg"/><Relationship Id="rId101" Type="http://schemas.openxmlformats.org/officeDocument/2006/relationships/image" Target="../media/image617.jpeg"/><Relationship Id="rId122" Type="http://schemas.openxmlformats.org/officeDocument/2006/relationships/image" Target="../media/image638.jpeg"/><Relationship Id="rId143" Type="http://schemas.openxmlformats.org/officeDocument/2006/relationships/image" Target="../media/image659.jpeg"/><Relationship Id="rId148" Type="http://schemas.openxmlformats.org/officeDocument/2006/relationships/image" Target="../media/image664.jpeg"/><Relationship Id="rId164" Type="http://schemas.openxmlformats.org/officeDocument/2006/relationships/image" Target="../media/image680.jpeg"/><Relationship Id="rId169" Type="http://schemas.openxmlformats.org/officeDocument/2006/relationships/image" Target="../media/image685.jpeg"/><Relationship Id="rId185" Type="http://schemas.openxmlformats.org/officeDocument/2006/relationships/image" Target="../media/image701.png"/><Relationship Id="rId4" Type="http://schemas.openxmlformats.org/officeDocument/2006/relationships/image" Target="../media/image520.jpeg"/><Relationship Id="rId9" Type="http://schemas.openxmlformats.org/officeDocument/2006/relationships/image" Target="../media/image525.jpeg"/><Relationship Id="rId180" Type="http://schemas.openxmlformats.org/officeDocument/2006/relationships/image" Target="../media/image696.jpeg"/><Relationship Id="rId26" Type="http://schemas.openxmlformats.org/officeDocument/2006/relationships/image" Target="../media/image542.jpeg"/><Relationship Id="rId47" Type="http://schemas.openxmlformats.org/officeDocument/2006/relationships/image" Target="../media/image563.jpeg"/><Relationship Id="rId68" Type="http://schemas.openxmlformats.org/officeDocument/2006/relationships/image" Target="../media/image584.jpeg"/><Relationship Id="rId89" Type="http://schemas.openxmlformats.org/officeDocument/2006/relationships/image" Target="../media/image605.jpeg"/><Relationship Id="rId112" Type="http://schemas.openxmlformats.org/officeDocument/2006/relationships/image" Target="../media/image628.jpeg"/><Relationship Id="rId133" Type="http://schemas.openxmlformats.org/officeDocument/2006/relationships/image" Target="../media/image649.jpeg"/><Relationship Id="rId154" Type="http://schemas.openxmlformats.org/officeDocument/2006/relationships/image" Target="../media/image670.jpeg"/><Relationship Id="rId175" Type="http://schemas.openxmlformats.org/officeDocument/2006/relationships/image" Target="../media/image691.jpeg"/><Relationship Id="rId16" Type="http://schemas.openxmlformats.org/officeDocument/2006/relationships/image" Target="../media/image532.jpeg"/><Relationship Id="rId37" Type="http://schemas.openxmlformats.org/officeDocument/2006/relationships/image" Target="../media/image553.jpeg"/><Relationship Id="rId58" Type="http://schemas.openxmlformats.org/officeDocument/2006/relationships/image" Target="../media/image574.jpeg"/><Relationship Id="rId79" Type="http://schemas.openxmlformats.org/officeDocument/2006/relationships/image" Target="../media/image595.jpeg"/><Relationship Id="rId102" Type="http://schemas.openxmlformats.org/officeDocument/2006/relationships/image" Target="../media/image618.jpeg"/><Relationship Id="rId123" Type="http://schemas.openxmlformats.org/officeDocument/2006/relationships/image" Target="../media/image639.jpeg"/><Relationship Id="rId144" Type="http://schemas.openxmlformats.org/officeDocument/2006/relationships/image" Target="../media/image660.jpeg"/><Relationship Id="rId90" Type="http://schemas.openxmlformats.org/officeDocument/2006/relationships/image" Target="../media/image606.jpeg"/><Relationship Id="rId165" Type="http://schemas.openxmlformats.org/officeDocument/2006/relationships/image" Target="../media/image681.jpeg"/><Relationship Id="rId27" Type="http://schemas.openxmlformats.org/officeDocument/2006/relationships/image" Target="../media/image543.jpeg"/><Relationship Id="rId48" Type="http://schemas.openxmlformats.org/officeDocument/2006/relationships/image" Target="../media/image564.jpeg"/><Relationship Id="rId69" Type="http://schemas.openxmlformats.org/officeDocument/2006/relationships/image" Target="../media/image585.jpeg"/><Relationship Id="rId113" Type="http://schemas.openxmlformats.org/officeDocument/2006/relationships/image" Target="../media/image629.jpeg"/><Relationship Id="rId134" Type="http://schemas.openxmlformats.org/officeDocument/2006/relationships/image" Target="../media/image650.jpeg"/><Relationship Id="rId80" Type="http://schemas.openxmlformats.org/officeDocument/2006/relationships/image" Target="../media/image596.jpeg"/><Relationship Id="rId155" Type="http://schemas.openxmlformats.org/officeDocument/2006/relationships/image" Target="../media/image671.jpeg"/><Relationship Id="rId176" Type="http://schemas.openxmlformats.org/officeDocument/2006/relationships/image" Target="../media/image692.jpeg"/><Relationship Id="rId17" Type="http://schemas.openxmlformats.org/officeDocument/2006/relationships/image" Target="../media/image533.jpeg"/><Relationship Id="rId38" Type="http://schemas.openxmlformats.org/officeDocument/2006/relationships/image" Target="../media/image554.jpeg"/><Relationship Id="rId59" Type="http://schemas.openxmlformats.org/officeDocument/2006/relationships/image" Target="../media/image575.jpeg"/><Relationship Id="rId103" Type="http://schemas.openxmlformats.org/officeDocument/2006/relationships/image" Target="../media/image619.jpeg"/><Relationship Id="rId124" Type="http://schemas.openxmlformats.org/officeDocument/2006/relationships/image" Target="../media/image640.jpeg"/><Relationship Id="rId70" Type="http://schemas.openxmlformats.org/officeDocument/2006/relationships/image" Target="../media/image586.jpeg"/><Relationship Id="rId91" Type="http://schemas.openxmlformats.org/officeDocument/2006/relationships/image" Target="../media/image607.jpeg"/><Relationship Id="rId145" Type="http://schemas.openxmlformats.org/officeDocument/2006/relationships/image" Target="../media/image661.jpeg"/><Relationship Id="rId166" Type="http://schemas.openxmlformats.org/officeDocument/2006/relationships/image" Target="../media/image682.jpeg"/><Relationship Id="rId1" Type="http://schemas.openxmlformats.org/officeDocument/2006/relationships/image" Target="../media/image517.jpeg"/><Relationship Id="rId28" Type="http://schemas.openxmlformats.org/officeDocument/2006/relationships/image" Target="../media/image544.jpeg"/><Relationship Id="rId49" Type="http://schemas.openxmlformats.org/officeDocument/2006/relationships/image" Target="../media/image565.jpeg"/><Relationship Id="rId114" Type="http://schemas.openxmlformats.org/officeDocument/2006/relationships/image" Target="../media/image630.jpeg"/><Relationship Id="rId60" Type="http://schemas.openxmlformats.org/officeDocument/2006/relationships/image" Target="../media/image576.jpeg"/><Relationship Id="rId81" Type="http://schemas.openxmlformats.org/officeDocument/2006/relationships/image" Target="../media/image597.jpeg"/><Relationship Id="rId135" Type="http://schemas.openxmlformats.org/officeDocument/2006/relationships/image" Target="../media/image651.jpeg"/><Relationship Id="rId156" Type="http://schemas.openxmlformats.org/officeDocument/2006/relationships/image" Target="../media/image672.jpeg"/><Relationship Id="rId177" Type="http://schemas.openxmlformats.org/officeDocument/2006/relationships/image" Target="../media/image693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14.jpeg"/><Relationship Id="rId18" Type="http://schemas.openxmlformats.org/officeDocument/2006/relationships/image" Target="../media/image719.jpeg"/><Relationship Id="rId26" Type="http://schemas.openxmlformats.org/officeDocument/2006/relationships/image" Target="../media/image727.jpeg"/><Relationship Id="rId3" Type="http://schemas.openxmlformats.org/officeDocument/2006/relationships/image" Target="../media/image704.jpeg"/><Relationship Id="rId21" Type="http://schemas.openxmlformats.org/officeDocument/2006/relationships/image" Target="../media/image722.jpeg"/><Relationship Id="rId7" Type="http://schemas.openxmlformats.org/officeDocument/2006/relationships/image" Target="../media/image708.jpeg"/><Relationship Id="rId12" Type="http://schemas.openxmlformats.org/officeDocument/2006/relationships/image" Target="../media/image713.jpeg"/><Relationship Id="rId17" Type="http://schemas.openxmlformats.org/officeDocument/2006/relationships/image" Target="../media/image718.jpeg"/><Relationship Id="rId25" Type="http://schemas.openxmlformats.org/officeDocument/2006/relationships/image" Target="../media/image726.jpeg"/><Relationship Id="rId33" Type="http://schemas.openxmlformats.org/officeDocument/2006/relationships/image" Target="../media/image734.png"/><Relationship Id="rId2" Type="http://schemas.openxmlformats.org/officeDocument/2006/relationships/image" Target="../media/image703.jpeg"/><Relationship Id="rId16" Type="http://schemas.openxmlformats.org/officeDocument/2006/relationships/image" Target="../media/image717.jpeg"/><Relationship Id="rId20" Type="http://schemas.openxmlformats.org/officeDocument/2006/relationships/image" Target="../media/image721.jpeg"/><Relationship Id="rId29" Type="http://schemas.openxmlformats.org/officeDocument/2006/relationships/image" Target="../media/image730.jpeg"/><Relationship Id="rId1" Type="http://schemas.openxmlformats.org/officeDocument/2006/relationships/image" Target="../media/image702.jpeg"/><Relationship Id="rId6" Type="http://schemas.openxmlformats.org/officeDocument/2006/relationships/image" Target="../media/image707.jpeg"/><Relationship Id="rId11" Type="http://schemas.openxmlformats.org/officeDocument/2006/relationships/image" Target="../media/image712.jpeg"/><Relationship Id="rId24" Type="http://schemas.openxmlformats.org/officeDocument/2006/relationships/image" Target="../media/image725.jpeg"/><Relationship Id="rId32" Type="http://schemas.openxmlformats.org/officeDocument/2006/relationships/image" Target="../media/image733.jpeg"/><Relationship Id="rId5" Type="http://schemas.openxmlformats.org/officeDocument/2006/relationships/image" Target="../media/image706.jpeg"/><Relationship Id="rId15" Type="http://schemas.openxmlformats.org/officeDocument/2006/relationships/image" Target="../media/image716.jpeg"/><Relationship Id="rId23" Type="http://schemas.openxmlformats.org/officeDocument/2006/relationships/image" Target="../media/image724.jpeg"/><Relationship Id="rId28" Type="http://schemas.openxmlformats.org/officeDocument/2006/relationships/image" Target="../media/image729.jpeg"/><Relationship Id="rId10" Type="http://schemas.openxmlformats.org/officeDocument/2006/relationships/image" Target="../media/image711.jpeg"/><Relationship Id="rId19" Type="http://schemas.openxmlformats.org/officeDocument/2006/relationships/image" Target="../media/image720.jpeg"/><Relationship Id="rId31" Type="http://schemas.openxmlformats.org/officeDocument/2006/relationships/image" Target="../media/image732.jpeg"/><Relationship Id="rId4" Type="http://schemas.openxmlformats.org/officeDocument/2006/relationships/image" Target="../media/image705.jpeg"/><Relationship Id="rId9" Type="http://schemas.openxmlformats.org/officeDocument/2006/relationships/image" Target="../media/image710.jpeg"/><Relationship Id="rId14" Type="http://schemas.openxmlformats.org/officeDocument/2006/relationships/image" Target="../media/image715.jpeg"/><Relationship Id="rId22" Type="http://schemas.openxmlformats.org/officeDocument/2006/relationships/image" Target="../media/image723.jpeg"/><Relationship Id="rId27" Type="http://schemas.openxmlformats.org/officeDocument/2006/relationships/image" Target="../media/image728.jpeg"/><Relationship Id="rId30" Type="http://schemas.openxmlformats.org/officeDocument/2006/relationships/image" Target="../media/image731.jpeg"/><Relationship Id="rId8" Type="http://schemas.openxmlformats.org/officeDocument/2006/relationships/image" Target="../media/image70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87584</xdr:colOff>
      <xdr:row>6</xdr:row>
      <xdr:rowOff>87584</xdr:rowOff>
    </xdr:from>
    <xdr:to>
      <xdr:col>1</xdr:col>
      <xdr:colOff>1293584</xdr:colOff>
      <xdr:row>7</xdr:row>
      <xdr:rowOff>444671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3136BAB-D678-2146-A203-5F650D173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025868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</xdr:row>
      <xdr:rowOff>98532</xdr:rowOff>
    </xdr:from>
    <xdr:to>
      <xdr:col>1</xdr:col>
      <xdr:colOff>1304532</xdr:colOff>
      <xdr:row>9</xdr:row>
      <xdr:rowOff>455618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B5CB873A-3E96-B8AF-7661-9983E0CBA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0369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</xdr:row>
      <xdr:rowOff>98532</xdr:rowOff>
    </xdr:from>
    <xdr:to>
      <xdr:col>1</xdr:col>
      <xdr:colOff>1293584</xdr:colOff>
      <xdr:row>11</xdr:row>
      <xdr:rowOff>455619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49961038-80FF-AE91-FA68-54D7B16F2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047874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</xdr:row>
      <xdr:rowOff>98532</xdr:rowOff>
    </xdr:from>
    <xdr:to>
      <xdr:col>1</xdr:col>
      <xdr:colOff>1293584</xdr:colOff>
      <xdr:row>13</xdr:row>
      <xdr:rowOff>455618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6AFFCE09-66C7-1B8C-D5C1-F44CC3925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0588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14</xdr:row>
      <xdr:rowOff>98532</xdr:rowOff>
    </xdr:from>
    <xdr:to>
      <xdr:col>1</xdr:col>
      <xdr:colOff>1293584</xdr:colOff>
      <xdr:row>15</xdr:row>
      <xdr:rowOff>455618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5111CE13-E2C3-41F4-E909-0393CB200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0697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16</xdr:row>
      <xdr:rowOff>98532</xdr:rowOff>
    </xdr:from>
    <xdr:to>
      <xdr:col>1</xdr:col>
      <xdr:colOff>1304532</xdr:colOff>
      <xdr:row>17</xdr:row>
      <xdr:rowOff>455617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002988D9-B99D-E7F4-68C9-980AFB9B5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0807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18</xdr:row>
      <xdr:rowOff>98532</xdr:rowOff>
    </xdr:from>
    <xdr:to>
      <xdr:col>1</xdr:col>
      <xdr:colOff>1304532</xdr:colOff>
      <xdr:row>19</xdr:row>
      <xdr:rowOff>455618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E38232FC-41BD-741B-5335-32DFE0A03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0916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20</xdr:row>
      <xdr:rowOff>98532</xdr:rowOff>
    </xdr:from>
    <xdr:to>
      <xdr:col>1</xdr:col>
      <xdr:colOff>1304532</xdr:colOff>
      <xdr:row>21</xdr:row>
      <xdr:rowOff>455619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4B12254C-D9F4-EFA0-95DF-36AAC5DCF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1026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22</xdr:row>
      <xdr:rowOff>87584</xdr:rowOff>
    </xdr:from>
    <xdr:to>
      <xdr:col>1</xdr:col>
      <xdr:colOff>1293584</xdr:colOff>
      <xdr:row>23</xdr:row>
      <xdr:rowOff>444670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470104B9-125B-4378-A0FF-01226FC75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113455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24</xdr:row>
      <xdr:rowOff>87584</xdr:rowOff>
    </xdr:from>
    <xdr:to>
      <xdr:col>1</xdr:col>
      <xdr:colOff>1293584</xdr:colOff>
      <xdr:row>25</xdr:row>
      <xdr:rowOff>444670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F1C72519-6FE6-88F9-F057-458C774B5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1244034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26</xdr:row>
      <xdr:rowOff>87584</xdr:rowOff>
    </xdr:from>
    <xdr:to>
      <xdr:col>1</xdr:col>
      <xdr:colOff>1304532</xdr:colOff>
      <xdr:row>27</xdr:row>
      <xdr:rowOff>444671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F0706B0F-9517-E75A-CFFA-F8D66C26E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135351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28</xdr:row>
      <xdr:rowOff>87584</xdr:rowOff>
    </xdr:from>
    <xdr:to>
      <xdr:col>1</xdr:col>
      <xdr:colOff>1293584</xdr:colOff>
      <xdr:row>29</xdr:row>
      <xdr:rowOff>444670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15117785-67A1-7119-69FD-8636EAF3D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146299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30</xdr:row>
      <xdr:rowOff>98532</xdr:rowOff>
    </xdr:from>
    <xdr:to>
      <xdr:col>1</xdr:col>
      <xdr:colOff>1304532</xdr:colOff>
      <xdr:row>31</xdr:row>
      <xdr:rowOff>455619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F172D823-72CF-FD4D-5813-EFA738553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1573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32</xdr:row>
      <xdr:rowOff>98532</xdr:rowOff>
    </xdr:from>
    <xdr:to>
      <xdr:col>1</xdr:col>
      <xdr:colOff>1304532</xdr:colOff>
      <xdr:row>33</xdr:row>
      <xdr:rowOff>455618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93527B30-B652-8EEA-DE02-BA26FFC7E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1683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34</xdr:row>
      <xdr:rowOff>98532</xdr:rowOff>
    </xdr:from>
    <xdr:to>
      <xdr:col>1</xdr:col>
      <xdr:colOff>1304532</xdr:colOff>
      <xdr:row>35</xdr:row>
      <xdr:rowOff>455618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8AA4368B-F0FD-C218-ABE2-61CC05F4D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1792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36</xdr:row>
      <xdr:rowOff>98532</xdr:rowOff>
    </xdr:from>
    <xdr:to>
      <xdr:col>1</xdr:col>
      <xdr:colOff>1304532</xdr:colOff>
      <xdr:row>37</xdr:row>
      <xdr:rowOff>455618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2ECBAC0D-4F67-017E-F51A-01C037C16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1902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38</xdr:row>
      <xdr:rowOff>98532</xdr:rowOff>
    </xdr:from>
    <xdr:to>
      <xdr:col>1</xdr:col>
      <xdr:colOff>1293584</xdr:colOff>
      <xdr:row>39</xdr:row>
      <xdr:rowOff>455617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D2CA3B44-1C82-4B92-B5CB-EC2EB8908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2011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40</xdr:row>
      <xdr:rowOff>98532</xdr:rowOff>
    </xdr:from>
    <xdr:to>
      <xdr:col>1</xdr:col>
      <xdr:colOff>1304532</xdr:colOff>
      <xdr:row>41</xdr:row>
      <xdr:rowOff>455618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FCE1CE51-3F2C-BF20-3F30-D10EE0D95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2120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42</xdr:row>
      <xdr:rowOff>87584</xdr:rowOff>
    </xdr:from>
    <xdr:to>
      <xdr:col>1</xdr:col>
      <xdr:colOff>1304532</xdr:colOff>
      <xdr:row>44</xdr:row>
      <xdr:rowOff>269498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1D8D6C4E-C397-F220-AC74-11285FA82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222937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45</xdr:row>
      <xdr:rowOff>87584</xdr:rowOff>
    </xdr:from>
    <xdr:to>
      <xdr:col>1</xdr:col>
      <xdr:colOff>1304532</xdr:colOff>
      <xdr:row>47</xdr:row>
      <xdr:rowOff>269497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C70979F5-6AF8-C141-654C-A1F8621D4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233886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48</xdr:row>
      <xdr:rowOff>98532</xdr:rowOff>
    </xdr:from>
    <xdr:to>
      <xdr:col>1</xdr:col>
      <xdr:colOff>1304532</xdr:colOff>
      <xdr:row>50</xdr:row>
      <xdr:rowOff>280446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7BA05911-D8EE-C437-F836-858FAFE60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2449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76636</xdr:colOff>
      <xdr:row>51</xdr:row>
      <xdr:rowOff>98532</xdr:rowOff>
    </xdr:from>
    <xdr:to>
      <xdr:col>1</xdr:col>
      <xdr:colOff>1282636</xdr:colOff>
      <xdr:row>53</xdr:row>
      <xdr:rowOff>280446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25677CB1-F06C-A7EB-C832-3E2CEE52B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567" y="22558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54</xdr:row>
      <xdr:rowOff>98532</xdr:rowOff>
    </xdr:from>
    <xdr:to>
      <xdr:col>1</xdr:col>
      <xdr:colOff>1304532</xdr:colOff>
      <xdr:row>56</xdr:row>
      <xdr:rowOff>280445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38A2BBDF-9788-FC74-9AA9-685F651E7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2668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57</xdr:row>
      <xdr:rowOff>87584</xdr:rowOff>
    </xdr:from>
    <xdr:to>
      <xdr:col>1</xdr:col>
      <xdr:colOff>1293584</xdr:colOff>
      <xdr:row>59</xdr:row>
      <xdr:rowOff>269497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FBAB89B3-4945-2604-D4AB-EEA831BDF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277679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60</xdr:row>
      <xdr:rowOff>98532</xdr:rowOff>
    </xdr:from>
    <xdr:to>
      <xdr:col>1</xdr:col>
      <xdr:colOff>1293584</xdr:colOff>
      <xdr:row>62</xdr:row>
      <xdr:rowOff>280446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0F781E51-4B13-30FC-FC4C-E74E9E248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2887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63</xdr:row>
      <xdr:rowOff>98532</xdr:rowOff>
    </xdr:from>
    <xdr:to>
      <xdr:col>1</xdr:col>
      <xdr:colOff>1304532</xdr:colOff>
      <xdr:row>65</xdr:row>
      <xdr:rowOff>280446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F8831F09-D4C1-ED70-CDCB-CCE1CA002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2996853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66</xdr:row>
      <xdr:rowOff>87584</xdr:rowOff>
    </xdr:from>
    <xdr:to>
      <xdr:col>1</xdr:col>
      <xdr:colOff>1304532</xdr:colOff>
      <xdr:row>68</xdr:row>
      <xdr:rowOff>269499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D3E1B4F4-0697-4E6A-3847-09EE296A7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3105241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69</xdr:row>
      <xdr:rowOff>98532</xdr:rowOff>
    </xdr:from>
    <xdr:to>
      <xdr:col>1</xdr:col>
      <xdr:colOff>1293584</xdr:colOff>
      <xdr:row>71</xdr:row>
      <xdr:rowOff>280446</xdr:rowOff>
    </xdr:to>
    <xdr:pic>
      <xdr:nvPicPr>
        <xdr:cNvPr id="896" name="Obraz 895">
          <a:extLst>
            <a:ext uri="{FF2B5EF4-FFF2-40B4-BE49-F238E27FC236}">
              <a16:creationId xmlns:a16="http://schemas.microsoft.com/office/drawing/2014/main" id="{E08F9FAC-69F7-1176-75EC-CBDA47BBA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117" y="30705532"/>
          <a:ext cx="1206000" cy="893114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72</xdr:row>
      <xdr:rowOff>98532</xdr:rowOff>
    </xdr:from>
    <xdr:to>
      <xdr:col>1</xdr:col>
      <xdr:colOff>1304532</xdr:colOff>
      <xdr:row>74</xdr:row>
      <xdr:rowOff>280446</xdr:rowOff>
    </xdr:to>
    <xdr:pic>
      <xdr:nvPicPr>
        <xdr:cNvPr id="898" name="Obraz 897">
          <a:extLst>
            <a:ext uri="{FF2B5EF4-FFF2-40B4-BE49-F238E27FC236}">
              <a16:creationId xmlns:a16="http://schemas.microsoft.com/office/drawing/2014/main" id="{B2ED1602-9CEE-856B-B35E-7B0607CA9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3325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75</xdr:row>
      <xdr:rowOff>87585</xdr:rowOff>
    </xdr:from>
    <xdr:to>
      <xdr:col>1</xdr:col>
      <xdr:colOff>1293584</xdr:colOff>
      <xdr:row>77</xdr:row>
      <xdr:rowOff>269498</xdr:rowOff>
    </xdr:to>
    <xdr:pic>
      <xdr:nvPicPr>
        <xdr:cNvPr id="900" name="Obraz 899">
          <a:extLst>
            <a:ext uri="{FF2B5EF4-FFF2-40B4-BE49-F238E27FC236}">
              <a16:creationId xmlns:a16="http://schemas.microsoft.com/office/drawing/2014/main" id="{76119EF2-25F4-2F03-4C4C-34D32094E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3433689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78</xdr:row>
      <xdr:rowOff>87585</xdr:rowOff>
    </xdr:from>
    <xdr:to>
      <xdr:col>1</xdr:col>
      <xdr:colOff>1293584</xdr:colOff>
      <xdr:row>80</xdr:row>
      <xdr:rowOff>269499</xdr:rowOff>
    </xdr:to>
    <xdr:pic>
      <xdr:nvPicPr>
        <xdr:cNvPr id="902" name="Obraz 901">
          <a:extLst>
            <a:ext uri="{FF2B5EF4-FFF2-40B4-BE49-F238E27FC236}">
              <a16:creationId xmlns:a16="http://schemas.microsoft.com/office/drawing/2014/main" id="{62BE564C-1546-DB1B-EB3D-9BD1D8ACC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3543172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81</xdr:row>
      <xdr:rowOff>87584</xdr:rowOff>
    </xdr:from>
    <xdr:to>
      <xdr:col>1</xdr:col>
      <xdr:colOff>1293584</xdr:colOff>
      <xdr:row>83</xdr:row>
      <xdr:rowOff>269498</xdr:rowOff>
    </xdr:to>
    <xdr:pic>
      <xdr:nvPicPr>
        <xdr:cNvPr id="904" name="Obraz 903">
          <a:extLst>
            <a:ext uri="{FF2B5EF4-FFF2-40B4-BE49-F238E27FC236}">
              <a16:creationId xmlns:a16="http://schemas.microsoft.com/office/drawing/2014/main" id="{4EA6BE6D-EF56-6297-728F-C3E3DA488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3652655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84</xdr:row>
      <xdr:rowOff>87584</xdr:rowOff>
    </xdr:from>
    <xdr:to>
      <xdr:col>1</xdr:col>
      <xdr:colOff>1293584</xdr:colOff>
      <xdr:row>86</xdr:row>
      <xdr:rowOff>269497</xdr:rowOff>
    </xdr:to>
    <xdr:pic>
      <xdr:nvPicPr>
        <xdr:cNvPr id="906" name="Obraz 905">
          <a:extLst>
            <a:ext uri="{FF2B5EF4-FFF2-40B4-BE49-F238E27FC236}">
              <a16:creationId xmlns:a16="http://schemas.microsoft.com/office/drawing/2014/main" id="{4AEFD487-0764-E541-9AD7-89BF92110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376213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87</xdr:row>
      <xdr:rowOff>98532</xdr:rowOff>
    </xdr:from>
    <xdr:to>
      <xdr:col>1</xdr:col>
      <xdr:colOff>1304532</xdr:colOff>
      <xdr:row>89</xdr:row>
      <xdr:rowOff>280446</xdr:rowOff>
    </xdr:to>
    <xdr:pic>
      <xdr:nvPicPr>
        <xdr:cNvPr id="908" name="Obraz 907">
          <a:extLst>
            <a:ext uri="{FF2B5EF4-FFF2-40B4-BE49-F238E27FC236}">
              <a16:creationId xmlns:a16="http://schemas.microsoft.com/office/drawing/2014/main" id="{9D1F98C2-B16A-D47B-4460-0F8788A7E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3872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90</xdr:row>
      <xdr:rowOff>98533</xdr:rowOff>
    </xdr:from>
    <xdr:to>
      <xdr:col>1</xdr:col>
      <xdr:colOff>1293584</xdr:colOff>
      <xdr:row>92</xdr:row>
      <xdr:rowOff>280446</xdr:rowOff>
    </xdr:to>
    <xdr:pic>
      <xdr:nvPicPr>
        <xdr:cNvPr id="910" name="Obraz 909">
          <a:extLst>
            <a:ext uri="{FF2B5EF4-FFF2-40B4-BE49-F238E27FC236}">
              <a16:creationId xmlns:a16="http://schemas.microsoft.com/office/drawing/2014/main" id="{F3D12CFD-8019-4B11-7177-70F89BCC7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3982198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93</xdr:row>
      <xdr:rowOff>98532</xdr:rowOff>
    </xdr:from>
    <xdr:to>
      <xdr:col>1</xdr:col>
      <xdr:colOff>1293584</xdr:colOff>
      <xdr:row>94</xdr:row>
      <xdr:rowOff>455618</xdr:rowOff>
    </xdr:to>
    <xdr:pic>
      <xdr:nvPicPr>
        <xdr:cNvPr id="912" name="Obraz 911">
          <a:extLst>
            <a:ext uri="{FF2B5EF4-FFF2-40B4-BE49-F238E27FC236}">
              <a16:creationId xmlns:a16="http://schemas.microsoft.com/office/drawing/2014/main" id="{BFE4C25A-6FDC-0016-9B01-470E9B38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4091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95</xdr:row>
      <xdr:rowOff>87584</xdr:rowOff>
    </xdr:from>
    <xdr:to>
      <xdr:col>1</xdr:col>
      <xdr:colOff>1293584</xdr:colOff>
      <xdr:row>96</xdr:row>
      <xdr:rowOff>444671</xdr:rowOff>
    </xdr:to>
    <xdr:pic>
      <xdr:nvPicPr>
        <xdr:cNvPr id="914" name="Obraz 913">
          <a:extLst>
            <a:ext uri="{FF2B5EF4-FFF2-40B4-BE49-F238E27FC236}">
              <a16:creationId xmlns:a16="http://schemas.microsoft.com/office/drawing/2014/main" id="{084AFD0D-1BB5-E09B-252C-36D5DAD12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420006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97</xdr:row>
      <xdr:rowOff>98532</xdr:rowOff>
    </xdr:from>
    <xdr:to>
      <xdr:col>1</xdr:col>
      <xdr:colOff>1293584</xdr:colOff>
      <xdr:row>98</xdr:row>
      <xdr:rowOff>455619</xdr:rowOff>
    </xdr:to>
    <xdr:pic>
      <xdr:nvPicPr>
        <xdr:cNvPr id="916" name="Obraz 915">
          <a:extLst>
            <a:ext uri="{FF2B5EF4-FFF2-40B4-BE49-F238E27FC236}">
              <a16:creationId xmlns:a16="http://schemas.microsoft.com/office/drawing/2014/main" id="{21CFD1DF-0742-5645-BE95-86CB78589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4310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99</xdr:row>
      <xdr:rowOff>98532</xdr:rowOff>
    </xdr:from>
    <xdr:to>
      <xdr:col>1</xdr:col>
      <xdr:colOff>1293584</xdr:colOff>
      <xdr:row>100</xdr:row>
      <xdr:rowOff>455618</xdr:rowOff>
    </xdr:to>
    <xdr:pic>
      <xdr:nvPicPr>
        <xdr:cNvPr id="918" name="Obraz 917">
          <a:extLst>
            <a:ext uri="{FF2B5EF4-FFF2-40B4-BE49-F238E27FC236}">
              <a16:creationId xmlns:a16="http://schemas.microsoft.com/office/drawing/2014/main" id="{8F4C5A5A-9818-E777-31F8-79B949264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4420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101</xdr:row>
      <xdr:rowOff>98532</xdr:rowOff>
    </xdr:from>
    <xdr:to>
      <xdr:col>1</xdr:col>
      <xdr:colOff>1304532</xdr:colOff>
      <xdr:row>102</xdr:row>
      <xdr:rowOff>455619</xdr:rowOff>
    </xdr:to>
    <xdr:pic>
      <xdr:nvPicPr>
        <xdr:cNvPr id="920" name="Obraz 919">
          <a:extLst>
            <a:ext uri="{FF2B5EF4-FFF2-40B4-BE49-F238E27FC236}">
              <a16:creationId xmlns:a16="http://schemas.microsoft.com/office/drawing/2014/main" id="{1E979877-73E3-4D60-5109-B2C486969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4529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103</xdr:row>
      <xdr:rowOff>98532</xdr:rowOff>
    </xdr:from>
    <xdr:to>
      <xdr:col>1</xdr:col>
      <xdr:colOff>1293584</xdr:colOff>
      <xdr:row>104</xdr:row>
      <xdr:rowOff>455618</xdr:rowOff>
    </xdr:to>
    <xdr:pic>
      <xdr:nvPicPr>
        <xdr:cNvPr id="922" name="Obraz 921">
          <a:extLst>
            <a:ext uri="{FF2B5EF4-FFF2-40B4-BE49-F238E27FC236}">
              <a16:creationId xmlns:a16="http://schemas.microsoft.com/office/drawing/2014/main" id="{1003BCA2-4774-563F-D87B-C5A09FD23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4639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105</xdr:row>
      <xdr:rowOff>98532</xdr:rowOff>
    </xdr:from>
    <xdr:to>
      <xdr:col>1</xdr:col>
      <xdr:colOff>1304532</xdr:colOff>
      <xdr:row>106</xdr:row>
      <xdr:rowOff>455618</xdr:rowOff>
    </xdr:to>
    <xdr:pic>
      <xdr:nvPicPr>
        <xdr:cNvPr id="924" name="Obraz 923">
          <a:extLst>
            <a:ext uri="{FF2B5EF4-FFF2-40B4-BE49-F238E27FC236}">
              <a16:creationId xmlns:a16="http://schemas.microsoft.com/office/drawing/2014/main" id="{6D5D7E4E-6124-2708-CD5E-1EF053848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4748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107</xdr:row>
      <xdr:rowOff>98532</xdr:rowOff>
    </xdr:from>
    <xdr:to>
      <xdr:col>1</xdr:col>
      <xdr:colOff>1293584</xdr:colOff>
      <xdr:row>108</xdr:row>
      <xdr:rowOff>455617</xdr:rowOff>
    </xdr:to>
    <xdr:pic>
      <xdr:nvPicPr>
        <xdr:cNvPr id="926" name="Obraz 925">
          <a:extLst>
            <a:ext uri="{FF2B5EF4-FFF2-40B4-BE49-F238E27FC236}">
              <a16:creationId xmlns:a16="http://schemas.microsoft.com/office/drawing/2014/main" id="{E054BED3-2AA4-2837-3AD2-698F64D49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4858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109</xdr:row>
      <xdr:rowOff>98532</xdr:rowOff>
    </xdr:from>
    <xdr:to>
      <xdr:col>1</xdr:col>
      <xdr:colOff>1293584</xdr:colOff>
      <xdr:row>111</xdr:row>
      <xdr:rowOff>280447</xdr:rowOff>
    </xdr:to>
    <xdr:pic>
      <xdr:nvPicPr>
        <xdr:cNvPr id="928" name="Obraz 927">
          <a:extLst>
            <a:ext uri="{FF2B5EF4-FFF2-40B4-BE49-F238E27FC236}">
              <a16:creationId xmlns:a16="http://schemas.microsoft.com/office/drawing/2014/main" id="{C7D5E7DD-E224-AED2-59CF-27F259FB0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4967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112</xdr:row>
      <xdr:rowOff>98532</xdr:rowOff>
    </xdr:from>
    <xdr:to>
      <xdr:col>1</xdr:col>
      <xdr:colOff>1293584</xdr:colOff>
      <xdr:row>114</xdr:row>
      <xdr:rowOff>280445</xdr:rowOff>
    </xdr:to>
    <xdr:pic>
      <xdr:nvPicPr>
        <xdr:cNvPr id="930" name="Obraz 929">
          <a:extLst>
            <a:ext uri="{FF2B5EF4-FFF2-40B4-BE49-F238E27FC236}">
              <a16:creationId xmlns:a16="http://schemas.microsoft.com/office/drawing/2014/main" id="{7888A551-96DB-0D41-3E6A-FB3E30096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5077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115</xdr:row>
      <xdr:rowOff>87584</xdr:rowOff>
    </xdr:from>
    <xdr:to>
      <xdr:col>1</xdr:col>
      <xdr:colOff>1304532</xdr:colOff>
      <xdr:row>117</xdr:row>
      <xdr:rowOff>269498</xdr:rowOff>
    </xdr:to>
    <xdr:pic>
      <xdr:nvPicPr>
        <xdr:cNvPr id="932" name="Obraz 931">
          <a:extLst>
            <a:ext uri="{FF2B5EF4-FFF2-40B4-BE49-F238E27FC236}">
              <a16:creationId xmlns:a16="http://schemas.microsoft.com/office/drawing/2014/main" id="{73562623-8FA0-CDD0-E151-E05D0B409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5185413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118</xdr:row>
      <xdr:rowOff>98532</xdr:rowOff>
    </xdr:from>
    <xdr:to>
      <xdr:col>1</xdr:col>
      <xdr:colOff>1293584</xdr:colOff>
      <xdr:row>120</xdr:row>
      <xdr:rowOff>280446</xdr:rowOff>
    </xdr:to>
    <xdr:pic>
      <xdr:nvPicPr>
        <xdr:cNvPr id="934" name="Obraz 933">
          <a:extLst>
            <a:ext uri="{FF2B5EF4-FFF2-40B4-BE49-F238E27FC236}">
              <a16:creationId xmlns:a16="http://schemas.microsoft.com/office/drawing/2014/main" id="{23C7753C-36C3-A573-2399-9D8C48AE0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5295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121</xdr:row>
      <xdr:rowOff>98532</xdr:rowOff>
    </xdr:from>
    <xdr:to>
      <xdr:col>1</xdr:col>
      <xdr:colOff>1293584</xdr:colOff>
      <xdr:row>123</xdr:row>
      <xdr:rowOff>280446</xdr:rowOff>
    </xdr:to>
    <xdr:pic>
      <xdr:nvPicPr>
        <xdr:cNvPr id="936" name="Obraz 935">
          <a:extLst>
            <a:ext uri="{FF2B5EF4-FFF2-40B4-BE49-F238E27FC236}">
              <a16:creationId xmlns:a16="http://schemas.microsoft.com/office/drawing/2014/main" id="{00BB3FD0-155D-BA02-98CE-0B0355F67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5405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87585</xdr:colOff>
      <xdr:row>124</xdr:row>
      <xdr:rowOff>98532</xdr:rowOff>
    </xdr:from>
    <xdr:to>
      <xdr:col>1</xdr:col>
      <xdr:colOff>1293585</xdr:colOff>
      <xdr:row>126</xdr:row>
      <xdr:rowOff>280446</xdr:rowOff>
    </xdr:to>
    <xdr:pic>
      <xdr:nvPicPr>
        <xdr:cNvPr id="938" name="Obraz 937">
          <a:extLst>
            <a:ext uri="{FF2B5EF4-FFF2-40B4-BE49-F238E27FC236}">
              <a16:creationId xmlns:a16="http://schemas.microsoft.com/office/drawing/2014/main" id="{665CB5BF-AE5E-F9C7-AE4B-95503BCCB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6" y="25514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128</xdr:row>
      <xdr:rowOff>87584</xdr:rowOff>
    </xdr:from>
    <xdr:to>
      <xdr:col>1</xdr:col>
      <xdr:colOff>1293584</xdr:colOff>
      <xdr:row>130</xdr:row>
      <xdr:rowOff>269497</xdr:rowOff>
    </xdr:to>
    <xdr:pic>
      <xdr:nvPicPr>
        <xdr:cNvPr id="940" name="Obraz 939">
          <a:extLst>
            <a:ext uri="{FF2B5EF4-FFF2-40B4-BE49-F238E27FC236}">
              <a16:creationId xmlns:a16="http://schemas.microsoft.com/office/drawing/2014/main" id="{B79ADE41-40FD-63D2-032C-0798A99A9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562334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131</xdr:row>
      <xdr:rowOff>98532</xdr:rowOff>
    </xdr:from>
    <xdr:to>
      <xdr:col>1</xdr:col>
      <xdr:colOff>1293584</xdr:colOff>
      <xdr:row>133</xdr:row>
      <xdr:rowOff>280444</xdr:rowOff>
    </xdr:to>
    <xdr:pic>
      <xdr:nvPicPr>
        <xdr:cNvPr id="942" name="Obraz 941">
          <a:extLst>
            <a:ext uri="{FF2B5EF4-FFF2-40B4-BE49-F238E27FC236}">
              <a16:creationId xmlns:a16="http://schemas.microsoft.com/office/drawing/2014/main" id="{4B7BB490-50B4-C4DE-B7A3-BC71FEB0F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5733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134</xdr:row>
      <xdr:rowOff>87584</xdr:rowOff>
    </xdr:from>
    <xdr:to>
      <xdr:col>1</xdr:col>
      <xdr:colOff>1293584</xdr:colOff>
      <xdr:row>136</xdr:row>
      <xdr:rowOff>269497</xdr:rowOff>
    </xdr:to>
    <xdr:pic>
      <xdr:nvPicPr>
        <xdr:cNvPr id="944" name="Obraz 943">
          <a:extLst>
            <a:ext uri="{FF2B5EF4-FFF2-40B4-BE49-F238E27FC236}">
              <a16:creationId xmlns:a16="http://schemas.microsoft.com/office/drawing/2014/main" id="{1FFC7D70-41B9-B9C3-3245-5D0789660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584231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137</xdr:row>
      <xdr:rowOff>87584</xdr:rowOff>
    </xdr:from>
    <xdr:to>
      <xdr:col>1</xdr:col>
      <xdr:colOff>1293584</xdr:colOff>
      <xdr:row>139</xdr:row>
      <xdr:rowOff>269497</xdr:rowOff>
    </xdr:to>
    <xdr:pic>
      <xdr:nvPicPr>
        <xdr:cNvPr id="946" name="Obraz 945">
          <a:extLst>
            <a:ext uri="{FF2B5EF4-FFF2-40B4-BE49-F238E27FC236}">
              <a16:creationId xmlns:a16="http://schemas.microsoft.com/office/drawing/2014/main" id="{51B742FB-9821-BCF3-3178-099C0AC09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595179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140</xdr:row>
      <xdr:rowOff>87584</xdr:rowOff>
    </xdr:from>
    <xdr:to>
      <xdr:col>1</xdr:col>
      <xdr:colOff>1293584</xdr:colOff>
      <xdr:row>142</xdr:row>
      <xdr:rowOff>269498</xdr:rowOff>
    </xdr:to>
    <xdr:pic>
      <xdr:nvPicPr>
        <xdr:cNvPr id="948" name="Obraz 947">
          <a:extLst>
            <a:ext uri="{FF2B5EF4-FFF2-40B4-BE49-F238E27FC236}">
              <a16:creationId xmlns:a16="http://schemas.microsoft.com/office/drawing/2014/main" id="{5F0BFCF3-040B-5E66-E149-3717EA16D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606127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143</xdr:row>
      <xdr:rowOff>98532</xdr:rowOff>
    </xdr:from>
    <xdr:to>
      <xdr:col>1</xdr:col>
      <xdr:colOff>1293584</xdr:colOff>
      <xdr:row>145</xdr:row>
      <xdr:rowOff>280444</xdr:rowOff>
    </xdr:to>
    <xdr:pic>
      <xdr:nvPicPr>
        <xdr:cNvPr id="950" name="Obraz 949">
          <a:extLst>
            <a:ext uri="{FF2B5EF4-FFF2-40B4-BE49-F238E27FC236}">
              <a16:creationId xmlns:a16="http://schemas.microsoft.com/office/drawing/2014/main" id="{70A8E4D4-05A9-B1EF-7A8A-379403474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6171853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146</xdr:row>
      <xdr:rowOff>98532</xdr:rowOff>
    </xdr:from>
    <xdr:to>
      <xdr:col>1</xdr:col>
      <xdr:colOff>1293584</xdr:colOff>
      <xdr:row>148</xdr:row>
      <xdr:rowOff>280445</xdr:rowOff>
    </xdr:to>
    <xdr:pic>
      <xdr:nvPicPr>
        <xdr:cNvPr id="952" name="Obraz 951">
          <a:extLst>
            <a:ext uri="{FF2B5EF4-FFF2-40B4-BE49-F238E27FC236}">
              <a16:creationId xmlns:a16="http://schemas.microsoft.com/office/drawing/2014/main" id="{6E8B2ADF-0D9E-71AB-AACA-2A2060DEA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628133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149</xdr:row>
      <xdr:rowOff>98532</xdr:rowOff>
    </xdr:from>
    <xdr:to>
      <xdr:col>1</xdr:col>
      <xdr:colOff>1293584</xdr:colOff>
      <xdr:row>151</xdr:row>
      <xdr:rowOff>280444</xdr:rowOff>
    </xdr:to>
    <xdr:pic>
      <xdr:nvPicPr>
        <xdr:cNvPr id="955" name="Obraz 954">
          <a:extLst>
            <a:ext uri="{FF2B5EF4-FFF2-40B4-BE49-F238E27FC236}">
              <a16:creationId xmlns:a16="http://schemas.microsoft.com/office/drawing/2014/main" id="{326012D6-AE07-3EF5-A7A0-3A00B6C22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639081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152</xdr:row>
      <xdr:rowOff>87584</xdr:rowOff>
    </xdr:from>
    <xdr:to>
      <xdr:col>1</xdr:col>
      <xdr:colOff>1304532</xdr:colOff>
      <xdr:row>154</xdr:row>
      <xdr:rowOff>269497</xdr:rowOff>
    </xdr:to>
    <xdr:pic>
      <xdr:nvPicPr>
        <xdr:cNvPr id="957" name="Obraz 956">
          <a:extLst>
            <a:ext uri="{FF2B5EF4-FFF2-40B4-BE49-F238E27FC236}">
              <a16:creationId xmlns:a16="http://schemas.microsoft.com/office/drawing/2014/main" id="{5FB4EDA2-A08F-46B4-344D-64D5D27F7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6499206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155</xdr:row>
      <xdr:rowOff>98532</xdr:rowOff>
    </xdr:from>
    <xdr:to>
      <xdr:col>1</xdr:col>
      <xdr:colOff>1293584</xdr:colOff>
      <xdr:row>157</xdr:row>
      <xdr:rowOff>280445</xdr:rowOff>
    </xdr:to>
    <xdr:pic>
      <xdr:nvPicPr>
        <xdr:cNvPr id="959" name="Obraz 958">
          <a:extLst>
            <a:ext uri="{FF2B5EF4-FFF2-40B4-BE49-F238E27FC236}">
              <a16:creationId xmlns:a16="http://schemas.microsoft.com/office/drawing/2014/main" id="{83988CB2-CC88-AAAE-7F5F-97D4121BF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117" y="63945665"/>
          <a:ext cx="1206000" cy="893114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158</xdr:row>
      <xdr:rowOff>98532</xdr:rowOff>
    </xdr:from>
    <xdr:to>
      <xdr:col>1</xdr:col>
      <xdr:colOff>1304532</xdr:colOff>
      <xdr:row>160</xdr:row>
      <xdr:rowOff>280444</xdr:rowOff>
    </xdr:to>
    <xdr:pic>
      <xdr:nvPicPr>
        <xdr:cNvPr id="961" name="Obraz 960">
          <a:extLst>
            <a:ext uri="{FF2B5EF4-FFF2-40B4-BE49-F238E27FC236}">
              <a16:creationId xmlns:a16="http://schemas.microsoft.com/office/drawing/2014/main" id="{54C98F97-A9DB-C315-FED8-5AA697A2E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6719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161</xdr:row>
      <xdr:rowOff>98532</xdr:rowOff>
    </xdr:from>
    <xdr:to>
      <xdr:col>1</xdr:col>
      <xdr:colOff>1293584</xdr:colOff>
      <xdr:row>163</xdr:row>
      <xdr:rowOff>280446</xdr:rowOff>
    </xdr:to>
    <xdr:pic>
      <xdr:nvPicPr>
        <xdr:cNvPr id="963" name="Obraz 962">
          <a:extLst>
            <a:ext uri="{FF2B5EF4-FFF2-40B4-BE49-F238E27FC236}">
              <a16:creationId xmlns:a16="http://schemas.microsoft.com/office/drawing/2014/main" id="{5342EDAA-3FF7-B78E-D856-493DA7FB7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682874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164</xdr:row>
      <xdr:rowOff>98532</xdr:rowOff>
    </xdr:from>
    <xdr:to>
      <xdr:col>1</xdr:col>
      <xdr:colOff>1293584</xdr:colOff>
      <xdr:row>166</xdr:row>
      <xdr:rowOff>280444</xdr:rowOff>
    </xdr:to>
    <xdr:pic>
      <xdr:nvPicPr>
        <xdr:cNvPr id="965" name="Obraz 964">
          <a:extLst>
            <a:ext uri="{FF2B5EF4-FFF2-40B4-BE49-F238E27FC236}">
              <a16:creationId xmlns:a16="http://schemas.microsoft.com/office/drawing/2014/main" id="{F7A02008-7025-C400-137A-4C71EEDEC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6938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167</xdr:row>
      <xdr:rowOff>98532</xdr:rowOff>
    </xdr:from>
    <xdr:to>
      <xdr:col>1</xdr:col>
      <xdr:colOff>1293584</xdr:colOff>
      <xdr:row>169</xdr:row>
      <xdr:rowOff>280444</xdr:rowOff>
    </xdr:to>
    <xdr:pic>
      <xdr:nvPicPr>
        <xdr:cNvPr id="967" name="Obraz 966">
          <a:extLst>
            <a:ext uri="{FF2B5EF4-FFF2-40B4-BE49-F238E27FC236}">
              <a16:creationId xmlns:a16="http://schemas.microsoft.com/office/drawing/2014/main" id="{06DD866D-6773-BDE9-5465-714ED087E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7047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170</xdr:row>
      <xdr:rowOff>98532</xdr:rowOff>
    </xdr:from>
    <xdr:to>
      <xdr:col>1</xdr:col>
      <xdr:colOff>1304532</xdr:colOff>
      <xdr:row>172</xdr:row>
      <xdr:rowOff>280445</xdr:rowOff>
    </xdr:to>
    <xdr:pic>
      <xdr:nvPicPr>
        <xdr:cNvPr id="969" name="Obraz 968">
          <a:extLst>
            <a:ext uri="{FF2B5EF4-FFF2-40B4-BE49-F238E27FC236}">
              <a16:creationId xmlns:a16="http://schemas.microsoft.com/office/drawing/2014/main" id="{E51D0319-4DCB-1651-3417-A4626D33B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7157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173</xdr:row>
      <xdr:rowOff>98532</xdr:rowOff>
    </xdr:from>
    <xdr:to>
      <xdr:col>1</xdr:col>
      <xdr:colOff>1293584</xdr:colOff>
      <xdr:row>175</xdr:row>
      <xdr:rowOff>280446</xdr:rowOff>
    </xdr:to>
    <xdr:pic>
      <xdr:nvPicPr>
        <xdr:cNvPr id="971" name="Obraz 970">
          <a:extLst>
            <a:ext uri="{FF2B5EF4-FFF2-40B4-BE49-F238E27FC236}">
              <a16:creationId xmlns:a16="http://schemas.microsoft.com/office/drawing/2014/main" id="{0D3C9980-A4F6-A7E8-F4BB-053B9CFB8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7266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176</xdr:row>
      <xdr:rowOff>87584</xdr:rowOff>
    </xdr:from>
    <xdr:to>
      <xdr:col>1</xdr:col>
      <xdr:colOff>1293584</xdr:colOff>
      <xdr:row>178</xdr:row>
      <xdr:rowOff>271266</xdr:rowOff>
    </xdr:to>
    <xdr:pic>
      <xdr:nvPicPr>
        <xdr:cNvPr id="973" name="Obraz 972">
          <a:extLst>
            <a:ext uri="{FF2B5EF4-FFF2-40B4-BE49-F238E27FC236}">
              <a16:creationId xmlns:a16="http://schemas.microsoft.com/office/drawing/2014/main" id="{9B9AD625-A374-2125-6C9F-04E0BC009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73750687"/>
          <a:ext cx="1206000" cy="90627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179</xdr:row>
      <xdr:rowOff>87584</xdr:rowOff>
    </xdr:from>
    <xdr:to>
      <xdr:col>1</xdr:col>
      <xdr:colOff>1304532</xdr:colOff>
      <xdr:row>181</xdr:row>
      <xdr:rowOff>271267</xdr:rowOff>
    </xdr:to>
    <xdr:pic>
      <xdr:nvPicPr>
        <xdr:cNvPr id="975" name="Obraz 974">
          <a:extLst>
            <a:ext uri="{FF2B5EF4-FFF2-40B4-BE49-F238E27FC236}">
              <a16:creationId xmlns:a16="http://schemas.microsoft.com/office/drawing/2014/main" id="{FD4B0402-BF53-ED0E-BF74-C35CA0811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74845515"/>
          <a:ext cx="1206000" cy="90627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182</xdr:row>
      <xdr:rowOff>87584</xdr:rowOff>
    </xdr:from>
    <xdr:to>
      <xdr:col>1</xdr:col>
      <xdr:colOff>1293584</xdr:colOff>
      <xdr:row>183</xdr:row>
      <xdr:rowOff>444669</xdr:rowOff>
    </xdr:to>
    <xdr:pic>
      <xdr:nvPicPr>
        <xdr:cNvPr id="978" name="Obraz 977">
          <a:extLst>
            <a:ext uri="{FF2B5EF4-FFF2-40B4-BE49-F238E27FC236}">
              <a16:creationId xmlns:a16="http://schemas.microsoft.com/office/drawing/2014/main" id="{5F79972D-1275-D689-99C3-3F2F751D4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7594034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184</xdr:row>
      <xdr:rowOff>98532</xdr:rowOff>
    </xdr:from>
    <xdr:to>
      <xdr:col>1</xdr:col>
      <xdr:colOff>1293584</xdr:colOff>
      <xdr:row>185</xdr:row>
      <xdr:rowOff>455618</xdr:rowOff>
    </xdr:to>
    <xdr:pic>
      <xdr:nvPicPr>
        <xdr:cNvPr id="981" name="Obraz 980">
          <a:extLst>
            <a:ext uri="{FF2B5EF4-FFF2-40B4-BE49-F238E27FC236}">
              <a16:creationId xmlns:a16="http://schemas.microsoft.com/office/drawing/2014/main" id="{73B265BC-134E-9E31-43F0-33570FF0B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7704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186</xdr:row>
      <xdr:rowOff>98532</xdr:rowOff>
    </xdr:from>
    <xdr:to>
      <xdr:col>1</xdr:col>
      <xdr:colOff>1304532</xdr:colOff>
      <xdr:row>187</xdr:row>
      <xdr:rowOff>455619</xdr:rowOff>
    </xdr:to>
    <xdr:pic>
      <xdr:nvPicPr>
        <xdr:cNvPr id="984" name="Obraz 983">
          <a:extLst>
            <a:ext uri="{FF2B5EF4-FFF2-40B4-BE49-F238E27FC236}">
              <a16:creationId xmlns:a16="http://schemas.microsoft.com/office/drawing/2014/main" id="{0B544376-7E47-2899-B0C7-A197BCA9E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7814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188</xdr:row>
      <xdr:rowOff>98532</xdr:rowOff>
    </xdr:from>
    <xdr:to>
      <xdr:col>1</xdr:col>
      <xdr:colOff>1293584</xdr:colOff>
      <xdr:row>189</xdr:row>
      <xdr:rowOff>455618</xdr:rowOff>
    </xdr:to>
    <xdr:pic>
      <xdr:nvPicPr>
        <xdr:cNvPr id="988" name="Obraz 987">
          <a:extLst>
            <a:ext uri="{FF2B5EF4-FFF2-40B4-BE49-F238E27FC236}">
              <a16:creationId xmlns:a16="http://schemas.microsoft.com/office/drawing/2014/main" id="{4A3B0715-8D67-677C-209D-0E33AE545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7923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190</xdr:row>
      <xdr:rowOff>98532</xdr:rowOff>
    </xdr:from>
    <xdr:to>
      <xdr:col>1</xdr:col>
      <xdr:colOff>1304532</xdr:colOff>
      <xdr:row>191</xdr:row>
      <xdr:rowOff>455617</xdr:rowOff>
    </xdr:to>
    <xdr:pic>
      <xdr:nvPicPr>
        <xdr:cNvPr id="992" name="Obraz 991">
          <a:extLst>
            <a:ext uri="{FF2B5EF4-FFF2-40B4-BE49-F238E27FC236}">
              <a16:creationId xmlns:a16="http://schemas.microsoft.com/office/drawing/2014/main" id="{2D873385-6B77-F86D-2233-D1B7D1C8F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8033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192</xdr:row>
      <xdr:rowOff>98532</xdr:rowOff>
    </xdr:from>
    <xdr:to>
      <xdr:col>1</xdr:col>
      <xdr:colOff>1304532</xdr:colOff>
      <xdr:row>194</xdr:row>
      <xdr:rowOff>280448</xdr:rowOff>
    </xdr:to>
    <xdr:pic>
      <xdr:nvPicPr>
        <xdr:cNvPr id="996" name="Obraz 995">
          <a:extLst>
            <a:ext uri="{FF2B5EF4-FFF2-40B4-BE49-F238E27FC236}">
              <a16:creationId xmlns:a16="http://schemas.microsoft.com/office/drawing/2014/main" id="{EAB1BBE4-0842-B4BA-64C6-C3692E093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8142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195</xdr:row>
      <xdr:rowOff>98532</xdr:rowOff>
    </xdr:from>
    <xdr:to>
      <xdr:col>1</xdr:col>
      <xdr:colOff>1293584</xdr:colOff>
      <xdr:row>197</xdr:row>
      <xdr:rowOff>280446</xdr:rowOff>
    </xdr:to>
    <xdr:pic>
      <xdr:nvPicPr>
        <xdr:cNvPr id="1000" name="Obraz 999">
          <a:extLst>
            <a:ext uri="{FF2B5EF4-FFF2-40B4-BE49-F238E27FC236}">
              <a16:creationId xmlns:a16="http://schemas.microsoft.com/office/drawing/2014/main" id="{C4E90227-7FA3-1B4A-D150-00702ABA1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8252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198</xdr:row>
      <xdr:rowOff>87584</xdr:rowOff>
    </xdr:from>
    <xdr:to>
      <xdr:col>1</xdr:col>
      <xdr:colOff>1304532</xdr:colOff>
      <xdr:row>200</xdr:row>
      <xdr:rowOff>269498</xdr:rowOff>
    </xdr:to>
    <xdr:pic>
      <xdr:nvPicPr>
        <xdr:cNvPr id="1004" name="Obraz 1003">
          <a:extLst>
            <a:ext uri="{FF2B5EF4-FFF2-40B4-BE49-F238E27FC236}">
              <a16:creationId xmlns:a16="http://schemas.microsoft.com/office/drawing/2014/main" id="{FA155795-C0A2-E60C-918D-6238F602D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8360413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201</xdr:row>
      <xdr:rowOff>98532</xdr:rowOff>
    </xdr:from>
    <xdr:to>
      <xdr:col>1</xdr:col>
      <xdr:colOff>1293584</xdr:colOff>
      <xdr:row>203</xdr:row>
      <xdr:rowOff>280447</xdr:rowOff>
    </xdr:to>
    <xdr:pic>
      <xdr:nvPicPr>
        <xdr:cNvPr id="1008" name="Obraz 1007">
          <a:extLst>
            <a:ext uri="{FF2B5EF4-FFF2-40B4-BE49-F238E27FC236}">
              <a16:creationId xmlns:a16="http://schemas.microsoft.com/office/drawing/2014/main" id="{6EA44D65-23F3-DF6D-823C-D73D3B688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8470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204</xdr:row>
      <xdr:rowOff>98532</xdr:rowOff>
    </xdr:from>
    <xdr:to>
      <xdr:col>1</xdr:col>
      <xdr:colOff>1304532</xdr:colOff>
      <xdr:row>206</xdr:row>
      <xdr:rowOff>280448</xdr:rowOff>
    </xdr:to>
    <xdr:pic>
      <xdr:nvPicPr>
        <xdr:cNvPr id="1012" name="Obraz 1011">
          <a:extLst>
            <a:ext uri="{FF2B5EF4-FFF2-40B4-BE49-F238E27FC236}">
              <a16:creationId xmlns:a16="http://schemas.microsoft.com/office/drawing/2014/main" id="{4EEE9EFC-8661-836E-4A82-2BB567732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8580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207</xdr:row>
      <xdr:rowOff>98532</xdr:rowOff>
    </xdr:from>
    <xdr:to>
      <xdr:col>1</xdr:col>
      <xdr:colOff>1293584</xdr:colOff>
      <xdr:row>209</xdr:row>
      <xdr:rowOff>280445</xdr:rowOff>
    </xdr:to>
    <xdr:pic>
      <xdr:nvPicPr>
        <xdr:cNvPr id="1016" name="Obraz 1015">
          <a:extLst>
            <a:ext uri="{FF2B5EF4-FFF2-40B4-BE49-F238E27FC236}">
              <a16:creationId xmlns:a16="http://schemas.microsoft.com/office/drawing/2014/main" id="{38B2B521-BE58-5CAC-C8F2-D6F7A621A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8689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210</xdr:row>
      <xdr:rowOff>98532</xdr:rowOff>
    </xdr:from>
    <xdr:to>
      <xdr:col>1</xdr:col>
      <xdr:colOff>1293584</xdr:colOff>
      <xdr:row>212</xdr:row>
      <xdr:rowOff>280447</xdr:rowOff>
    </xdr:to>
    <xdr:pic>
      <xdr:nvPicPr>
        <xdr:cNvPr id="1020" name="Obraz 1019">
          <a:extLst>
            <a:ext uri="{FF2B5EF4-FFF2-40B4-BE49-F238E27FC236}">
              <a16:creationId xmlns:a16="http://schemas.microsoft.com/office/drawing/2014/main" id="{D5F59937-636E-CE00-9FD2-381579BFB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8799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213</xdr:row>
      <xdr:rowOff>98532</xdr:rowOff>
    </xdr:from>
    <xdr:to>
      <xdr:col>1</xdr:col>
      <xdr:colOff>1293584</xdr:colOff>
      <xdr:row>215</xdr:row>
      <xdr:rowOff>280447</xdr:rowOff>
    </xdr:to>
    <xdr:pic>
      <xdr:nvPicPr>
        <xdr:cNvPr id="1024" name="Obraz 1023">
          <a:extLst>
            <a:ext uri="{FF2B5EF4-FFF2-40B4-BE49-F238E27FC236}">
              <a16:creationId xmlns:a16="http://schemas.microsoft.com/office/drawing/2014/main" id="{746D7D2C-09E1-EE96-5943-1E38455C7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8908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216</xdr:row>
      <xdr:rowOff>98532</xdr:rowOff>
    </xdr:from>
    <xdr:to>
      <xdr:col>1</xdr:col>
      <xdr:colOff>1293584</xdr:colOff>
      <xdr:row>218</xdr:row>
      <xdr:rowOff>280446</xdr:rowOff>
    </xdr:to>
    <xdr:pic>
      <xdr:nvPicPr>
        <xdr:cNvPr id="1028" name="Obraz 1027">
          <a:extLst>
            <a:ext uri="{FF2B5EF4-FFF2-40B4-BE49-F238E27FC236}">
              <a16:creationId xmlns:a16="http://schemas.microsoft.com/office/drawing/2014/main" id="{058DDB2B-2217-F8E7-A478-6E8AAF877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9018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219</xdr:row>
      <xdr:rowOff>87584</xdr:rowOff>
    </xdr:from>
    <xdr:to>
      <xdr:col>1</xdr:col>
      <xdr:colOff>1293584</xdr:colOff>
      <xdr:row>221</xdr:row>
      <xdr:rowOff>269499</xdr:rowOff>
    </xdr:to>
    <xdr:pic>
      <xdr:nvPicPr>
        <xdr:cNvPr id="1032" name="Obraz 1031">
          <a:extLst>
            <a:ext uri="{FF2B5EF4-FFF2-40B4-BE49-F238E27FC236}">
              <a16:creationId xmlns:a16="http://schemas.microsoft.com/office/drawing/2014/main" id="{DC2870E0-B60C-C228-DD61-760C3F079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912679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222</xdr:row>
      <xdr:rowOff>98532</xdr:rowOff>
    </xdr:from>
    <xdr:to>
      <xdr:col>1</xdr:col>
      <xdr:colOff>1293584</xdr:colOff>
      <xdr:row>224</xdr:row>
      <xdr:rowOff>280447</xdr:rowOff>
    </xdr:to>
    <xdr:pic>
      <xdr:nvPicPr>
        <xdr:cNvPr id="1036" name="Obraz 1035">
          <a:extLst>
            <a:ext uri="{FF2B5EF4-FFF2-40B4-BE49-F238E27FC236}">
              <a16:creationId xmlns:a16="http://schemas.microsoft.com/office/drawing/2014/main" id="{7E162DF3-76C9-7409-5DE1-C57EBF02F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9237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225</xdr:row>
      <xdr:rowOff>98532</xdr:rowOff>
    </xdr:from>
    <xdr:to>
      <xdr:col>1</xdr:col>
      <xdr:colOff>1304532</xdr:colOff>
      <xdr:row>227</xdr:row>
      <xdr:rowOff>280448</xdr:rowOff>
    </xdr:to>
    <xdr:pic>
      <xdr:nvPicPr>
        <xdr:cNvPr id="1040" name="Obraz 1039">
          <a:extLst>
            <a:ext uri="{FF2B5EF4-FFF2-40B4-BE49-F238E27FC236}">
              <a16:creationId xmlns:a16="http://schemas.microsoft.com/office/drawing/2014/main" id="{993E183E-8661-DF24-8487-D78D361C9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9346853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228</xdr:row>
      <xdr:rowOff>87584</xdr:rowOff>
    </xdr:from>
    <xdr:to>
      <xdr:col>1</xdr:col>
      <xdr:colOff>1304532</xdr:colOff>
      <xdr:row>230</xdr:row>
      <xdr:rowOff>269498</xdr:rowOff>
    </xdr:to>
    <xdr:pic>
      <xdr:nvPicPr>
        <xdr:cNvPr id="1044" name="Obraz 1043">
          <a:extLst>
            <a:ext uri="{FF2B5EF4-FFF2-40B4-BE49-F238E27FC236}">
              <a16:creationId xmlns:a16="http://schemas.microsoft.com/office/drawing/2014/main" id="{D884561E-8E0E-9613-8BB8-60C4637E1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29455241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231</xdr:row>
      <xdr:rowOff>87584</xdr:rowOff>
    </xdr:from>
    <xdr:to>
      <xdr:col>1</xdr:col>
      <xdr:colOff>1293584</xdr:colOff>
      <xdr:row>233</xdr:row>
      <xdr:rowOff>269499</xdr:rowOff>
    </xdr:to>
    <xdr:pic>
      <xdr:nvPicPr>
        <xdr:cNvPr id="1048" name="Obraz 1047">
          <a:extLst>
            <a:ext uri="{FF2B5EF4-FFF2-40B4-BE49-F238E27FC236}">
              <a16:creationId xmlns:a16="http://schemas.microsoft.com/office/drawing/2014/main" id="{C067D295-120D-2A40-5A7D-E0D900EDA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956472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234</xdr:row>
      <xdr:rowOff>98532</xdr:rowOff>
    </xdr:from>
    <xdr:to>
      <xdr:col>1</xdr:col>
      <xdr:colOff>1293584</xdr:colOff>
      <xdr:row>236</xdr:row>
      <xdr:rowOff>280447</xdr:rowOff>
    </xdr:to>
    <xdr:pic>
      <xdr:nvPicPr>
        <xdr:cNvPr id="1052" name="Obraz 1051">
          <a:extLst>
            <a:ext uri="{FF2B5EF4-FFF2-40B4-BE49-F238E27FC236}">
              <a16:creationId xmlns:a16="http://schemas.microsoft.com/office/drawing/2014/main" id="{BE2C72FA-40F1-BB3A-AAAC-00D84EEA0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9675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237</xdr:row>
      <xdr:rowOff>98532</xdr:rowOff>
    </xdr:from>
    <xdr:to>
      <xdr:col>1</xdr:col>
      <xdr:colOff>1293584</xdr:colOff>
      <xdr:row>239</xdr:row>
      <xdr:rowOff>280447</xdr:rowOff>
    </xdr:to>
    <xdr:pic>
      <xdr:nvPicPr>
        <xdr:cNvPr id="1056" name="Obraz 1055">
          <a:extLst>
            <a:ext uri="{FF2B5EF4-FFF2-40B4-BE49-F238E27FC236}">
              <a16:creationId xmlns:a16="http://schemas.microsoft.com/office/drawing/2014/main" id="{42CDD841-6385-C26A-95D1-289A7DD14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9784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240</xdr:row>
      <xdr:rowOff>98532</xdr:rowOff>
    </xdr:from>
    <xdr:to>
      <xdr:col>1</xdr:col>
      <xdr:colOff>1293584</xdr:colOff>
      <xdr:row>242</xdr:row>
      <xdr:rowOff>280446</xdr:rowOff>
    </xdr:to>
    <xdr:pic>
      <xdr:nvPicPr>
        <xdr:cNvPr id="1060" name="Obraz 1059">
          <a:extLst>
            <a:ext uri="{FF2B5EF4-FFF2-40B4-BE49-F238E27FC236}">
              <a16:creationId xmlns:a16="http://schemas.microsoft.com/office/drawing/2014/main" id="{FC49634D-3713-F548-BF94-EBED099D0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29894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243</xdr:row>
      <xdr:rowOff>98532</xdr:rowOff>
    </xdr:from>
    <xdr:to>
      <xdr:col>1</xdr:col>
      <xdr:colOff>1293584</xdr:colOff>
      <xdr:row>245</xdr:row>
      <xdr:rowOff>280447</xdr:rowOff>
    </xdr:to>
    <xdr:pic>
      <xdr:nvPicPr>
        <xdr:cNvPr id="1064" name="Obraz 1063">
          <a:extLst>
            <a:ext uri="{FF2B5EF4-FFF2-40B4-BE49-F238E27FC236}">
              <a16:creationId xmlns:a16="http://schemas.microsoft.com/office/drawing/2014/main" id="{0D2773F9-18C1-71F7-4016-11A3442D6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000374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246</xdr:row>
      <xdr:rowOff>98532</xdr:rowOff>
    </xdr:from>
    <xdr:to>
      <xdr:col>1</xdr:col>
      <xdr:colOff>1293584</xdr:colOff>
      <xdr:row>248</xdr:row>
      <xdr:rowOff>280446</xdr:rowOff>
    </xdr:to>
    <xdr:pic>
      <xdr:nvPicPr>
        <xdr:cNvPr id="1068" name="Obraz 1067">
          <a:extLst>
            <a:ext uri="{FF2B5EF4-FFF2-40B4-BE49-F238E27FC236}">
              <a16:creationId xmlns:a16="http://schemas.microsoft.com/office/drawing/2014/main" id="{D200A201-C511-7A6F-35C5-2A2A3E089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0113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249</xdr:row>
      <xdr:rowOff>87584</xdr:rowOff>
    </xdr:from>
    <xdr:to>
      <xdr:col>1</xdr:col>
      <xdr:colOff>1293584</xdr:colOff>
      <xdr:row>251</xdr:row>
      <xdr:rowOff>269499</xdr:rowOff>
    </xdr:to>
    <xdr:pic>
      <xdr:nvPicPr>
        <xdr:cNvPr id="1072" name="Obraz 1071">
          <a:extLst>
            <a:ext uri="{FF2B5EF4-FFF2-40B4-BE49-F238E27FC236}">
              <a16:creationId xmlns:a16="http://schemas.microsoft.com/office/drawing/2014/main" id="{4D204732-D65F-68B4-2F80-D2D6CF340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0221620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252</xdr:row>
      <xdr:rowOff>98532</xdr:rowOff>
    </xdr:from>
    <xdr:to>
      <xdr:col>1</xdr:col>
      <xdr:colOff>1304532</xdr:colOff>
      <xdr:row>254</xdr:row>
      <xdr:rowOff>280447</xdr:rowOff>
    </xdr:to>
    <xdr:pic>
      <xdr:nvPicPr>
        <xdr:cNvPr id="1076" name="Obraz 1075">
          <a:extLst>
            <a:ext uri="{FF2B5EF4-FFF2-40B4-BE49-F238E27FC236}">
              <a16:creationId xmlns:a16="http://schemas.microsoft.com/office/drawing/2014/main" id="{9531D9D6-AFD8-6FB5-CE27-D2EFE8E91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0332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255</xdr:row>
      <xdr:rowOff>98532</xdr:rowOff>
    </xdr:from>
    <xdr:to>
      <xdr:col>1</xdr:col>
      <xdr:colOff>1293584</xdr:colOff>
      <xdr:row>257</xdr:row>
      <xdr:rowOff>280446</xdr:rowOff>
    </xdr:to>
    <xdr:pic>
      <xdr:nvPicPr>
        <xdr:cNvPr id="1080" name="Obraz 1079">
          <a:extLst>
            <a:ext uri="{FF2B5EF4-FFF2-40B4-BE49-F238E27FC236}">
              <a16:creationId xmlns:a16="http://schemas.microsoft.com/office/drawing/2014/main" id="{DEFA6215-D0B2-365E-B44D-E7B52927E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0441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258</xdr:row>
      <xdr:rowOff>98532</xdr:rowOff>
    </xdr:from>
    <xdr:to>
      <xdr:col>1</xdr:col>
      <xdr:colOff>1293584</xdr:colOff>
      <xdr:row>260</xdr:row>
      <xdr:rowOff>280448</xdr:rowOff>
    </xdr:to>
    <xdr:pic>
      <xdr:nvPicPr>
        <xdr:cNvPr id="1084" name="Obraz 1083">
          <a:extLst>
            <a:ext uri="{FF2B5EF4-FFF2-40B4-BE49-F238E27FC236}">
              <a16:creationId xmlns:a16="http://schemas.microsoft.com/office/drawing/2014/main" id="{48231A67-79E7-79BA-BCCF-0FA4D6650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0551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261</xdr:row>
      <xdr:rowOff>98532</xdr:rowOff>
    </xdr:from>
    <xdr:to>
      <xdr:col>1</xdr:col>
      <xdr:colOff>1293584</xdr:colOff>
      <xdr:row>263</xdr:row>
      <xdr:rowOff>280446</xdr:rowOff>
    </xdr:to>
    <xdr:pic>
      <xdr:nvPicPr>
        <xdr:cNvPr id="1088" name="Obraz 1087">
          <a:extLst>
            <a:ext uri="{FF2B5EF4-FFF2-40B4-BE49-F238E27FC236}">
              <a16:creationId xmlns:a16="http://schemas.microsoft.com/office/drawing/2014/main" id="{8B99CAFF-9A2C-1CFE-49B3-6F872D4CC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0660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264</xdr:row>
      <xdr:rowOff>98532</xdr:rowOff>
    </xdr:from>
    <xdr:to>
      <xdr:col>1</xdr:col>
      <xdr:colOff>1304532</xdr:colOff>
      <xdr:row>266</xdr:row>
      <xdr:rowOff>280447</xdr:rowOff>
    </xdr:to>
    <xdr:pic>
      <xdr:nvPicPr>
        <xdr:cNvPr id="1092" name="Obraz 1091">
          <a:extLst>
            <a:ext uri="{FF2B5EF4-FFF2-40B4-BE49-F238E27FC236}">
              <a16:creationId xmlns:a16="http://schemas.microsoft.com/office/drawing/2014/main" id="{EF108DA6-A886-3FC7-68C3-9A97DE894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0770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267</xdr:row>
      <xdr:rowOff>98532</xdr:rowOff>
    </xdr:from>
    <xdr:to>
      <xdr:col>1</xdr:col>
      <xdr:colOff>1293584</xdr:colOff>
      <xdr:row>269</xdr:row>
      <xdr:rowOff>280447</xdr:rowOff>
    </xdr:to>
    <xdr:pic>
      <xdr:nvPicPr>
        <xdr:cNvPr id="1096" name="Obraz 1095">
          <a:extLst>
            <a:ext uri="{FF2B5EF4-FFF2-40B4-BE49-F238E27FC236}">
              <a16:creationId xmlns:a16="http://schemas.microsoft.com/office/drawing/2014/main" id="{BE093479-F071-16EB-38FE-4EC6E0A04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0879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270</xdr:row>
      <xdr:rowOff>98532</xdr:rowOff>
    </xdr:from>
    <xdr:to>
      <xdr:col>1</xdr:col>
      <xdr:colOff>1293584</xdr:colOff>
      <xdr:row>272</xdr:row>
      <xdr:rowOff>280448</xdr:rowOff>
    </xdr:to>
    <xdr:pic>
      <xdr:nvPicPr>
        <xdr:cNvPr id="1100" name="Obraz 1099">
          <a:extLst>
            <a:ext uri="{FF2B5EF4-FFF2-40B4-BE49-F238E27FC236}">
              <a16:creationId xmlns:a16="http://schemas.microsoft.com/office/drawing/2014/main" id="{540AC468-DAA7-22C5-9343-3467116B6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0989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273</xdr:row>
      <xdr:rowOff>98532</xdr:rowOff>
    </xdr:from>
    <xdr:to>
      <xdr:col>1</xdr:col>
      <xdr:colOff>1304532</xdr:colOff>
      <xdr:row>275</xdr:row>
      <xdr:rowOff>280446</xdr:rowOff>
    </xdr:to>
    <xdr:pic>
      <xdr:nvPicPr>
        <xdr:cNvPr id="1104" name="Obraz 1103">
          <a:extLst>
            <a:ext uri="{FF2B5EF4-FFF2-40B4-BE49-F238E27FC236}">
              <a16:creationId xmlns:a16="http://schemas.microsoft.com/office/drawing/2014/main" id="{F2026724-758F-5CC8-D1EF-723AF0E64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1098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276</xdr:row>
      <xdr:rowOff>98532</xdr:rowOff>
    </xdr:from>
    <xdr:to>
      <xdr:col>1</xdr:col>
      <xdr:colOff>1304532</xdr:colOff>
      <xdr:row>278</xdr:row>
      <xdr:rowOff>280447</xdr:rowOff>
    </xdr:to>
    <xdr:pic>
      <xdr:nvPicPr>
        <xdr:cNvPr id="1108" name="Obraz 1107">
          <a:extLst>
            <a:ext uri="{FF2B5EF4-FFF2-40B4-BE49-F238E27FC236}">
              <a16:creationId xmlns:a16="http://schemas.microsoft.com/office/drawing/2014/main" id="{CFEA86DA-3A04-8CAA-C916-C814ADE8C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1208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279</xdr:row>
      <xdr:rowOff>98532</xdr:rowOff>
    </xdr:from>
    <xdr:to>
      <xdr:col>1</xdr:col>
      <xdr:colOff>1293584</xdr:colOff>
      <xdr:row>281</xdr:row>
      <xdr:rowOff>280447</xdr:rowOff>
    </xdr:to>
    <xdr:pic>
      <xdr:nvPicPr>
        <xdr:cNvPr id="1112" name="Obraz 1111">
          <a:extLst>
            <a:ext uri="{FF2B5EF4-FFF2-40B4-BE49-F238E27FC236}">
              <a16:creationId xmlns:a16="http://schemas.microsoft.com/office/drawing/2014/main" id="{C3644BB6-9961-1AB8-55FF-25A559528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1317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282</xdr:row>
      <xdr:rowOff>98532</xdr:rowOff>
    </xdr:from>
    <xdr:to>
      <xdr:col>1</xdr:col>
      <xdr:colOff>1304532</xdr:colOff>
      <xdr:row>284</xdr:row>
      <xdr:rowOff>280447</xdr:rowOff>
    </xdr:to>
    <xdr:pic>
      <xdr:nvPicPr>
        <xdr:cNvPr id="1116" name="Obraz 1115">
          <a:extLst>
            <a:ext uri="{FF2B5EF4-FFF2-40B4-BE49-F238E27FC236}">
              <a16:creationId xmlns:a16="http://schemas.microsoft.com/office/drawing/2014/main" id="{286A8AB7-C8FE-0E75-D8E8-1FDACD686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1427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285</xdr:row>
      <xdr:rowOff>98532</xdr:rowOff>
    </xdr:from>
    <xdr:to>
      <xdr:col>1</xdr:col>
      <xdr:colOff>1293584</xdr:colOff>
      <xdr:row>287</xdr:row>
      <xdr:rowOff>280446</xdr:rowOff>
    </xdr:to>
    <xdr:pic>
      <xdr:nvPicPr>
        <xdr:cNvPr id="1120" name="Obraz 1119">
          <a:extLst>
            <a:ext uri="{FF2B5EF4-FFF2-40B4-BE49-F238E27FC236}">
              <a16:creationId xmlns:a16="http://schemas.microsoft.com/office/drawing/2014/main" id="{BD8E3880-75B0-D840-8BE0-A5954942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1536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288</xdr:row>
      <xdr:rowOff>98532</xdr:rowOff>
    </xdr:from>
    <xdr:to>
      <xdr:col>1</xdr:col>
      <xdr:colOff>1304532</xdr:colOff>
      <xdr:row>290</xdr:row>
      <xdr:rowOff>280447</xdr:rowOff>
    </xdr:to>
    <xdr:pic>
      <xdr:nvPicPr>
        <xdr:cNvPr id="1124" name="Obraz 1123">
          <a:extLst>
            <a:ext uri="{FF2B5EF4-FFF2-40B4-BE49-F238E27FC236}">
              <a16:creationId xmlns:a16="http://schemas.microsoft.com/office/drawing/2014/main" id="{C0D416CD-3ABF-20FA-FA09-1E38D776E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1645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291</xdr:row>
      <xdr:rowOff>98532</xdr:rowOff>
    </xdr:from>
    <xdr:to>
      <xdr:col>1</xdr:col>
      <xdr:colOff>1304532</xdr:colOff>
      <xdr:row>293</xdr:row>
      <xdr:rowOff>280448</xdr:rowOff>
    </xdr:to>
    <xdr:pic>
      <xdr:nvPicPr>
        <xdr:cNvPr id="1128" name="Obraz 1127">
          <a:extLst>
            <a:ext uri="{FF2B5EF4-FFF2-40B4-BE49-F238E27FC236}">
              <a16:creationId xmlns:a16="http://schemas.microsoft.com/office/drawing/2014/main" id="{500FA419-ADFC-B28D-3473-FC96528A9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1755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294</xdr:row>
      <xdr:rowOff>98532</xdr:rowOff>
    </xdr:from>
    <xdr:to>
      <xdr:col>1</xdr:col>
      <xdr:colOff>1293584</xdr:colOff>
      <xdr:row>296</xdr:row>
      <xdr:rowOff>280445</xdr:rowOff>
    </xdr:to>
    <xdr:pic>
      <xdr:nvPicPr>
        <xdr:cNvPr id="1132" name="Obraz 1131">
          <a:extLst>
            <a:ext uri="{FF2B5EF4-FFF2-40B4-BE49-F238E27FC236}">
              <a16:creationId xmlns:a16="http://schemas.microsoft.com/office/drawing/2014/main" id="{FAE34BCE-44CA-402B-C7A2-389119A7B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1864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297</xdr:row>
      <xdr:rowOff>98532</xdr:rowOff>
    </xdr:from>
    <xdr:to>
      <xdr:col>1</xdr:col>
      <xdr:colOff>1293584</xdr:colOff>
      <xdr:row>299</xdr:row>
      <xdr:rowOff>280447</xdr:rowOff>
    </xdr:to>
    <xdr:pic>
      <xdr:nvPicPr>
        <xdr:cNvPr id="1136" name="Obraz 1135">
          <a:extLst>
            <a:ext uri="{FF2B5EF4-FFF2-40B4-BE49-F238E27FC236}">
              <a16:creationId xmlns:a16="http://schemas.microsoft.com/office/drawing/2014/main" id="{8DBCA674-C35F-1C2C-9741-6DD855E7D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1974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300</xdr:row>
      <xdr:rowOff>98532</xdr:rowOff>
    </xdr:from>
    <xdr:to>
      <xdr:col>1</xdr:col>
      <xdr:colOff>1304532</xdr:colOff>
      <xdr:row>302</xdr:row>
      <xdr:rowOff>280447</xdr:rowOff>
    </xdr:to>
    <xdr:pic>
      <xdr:nvPicPr>
        <xdr:cNvPr id="1140" name="Obraz 1139">
          <a:extLst>
            <a:ext uri="{FF2B5EF4-FFF2-40B4-BE49-F238E27FC236}">
              <a16:creationId xmlns:a16="http://schemas.microsoft.com/office/drawing/2014/main" id="{AC01F53C-1C09-2C81-7715-CCCA76292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2083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303</xdr:row>
      <xdr:rowOff>98532</xdr:rowOff>
    </xdr:from>
    <xdr:to>
      <xdr:col>1</xdr:col>
      <xdr:colOff>1293584</xdr:colOff>
      <xdr:row>305</xdr:row>
      <xdr:rowOff>280447</xdr:rowOff>
    </xdr:to>
    <xdr:pic>
      <xdr:nvPicPr>
        <xdr:cNvPr id="1144" name="Obraz 1143">
          <a:extLst>
            <a:ext uri="{FF2B5EF4-FFF2-40B4-BE49-F238E27FC236}">
              <a16:creationId xmlns:a16="http://schemas.microsoft.com/office/drawing/2014/main" id="{79F1F87E-D4A2-EFB6-7934-C1EB764B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2193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306</xdr:row>
      <xdr:rowOff>98532</xdr:rowOff>
    </xdr:from>
    <xdr:to>
      <xdr:col>1</xdr:col>
      <xdr:colOff>1293584</xdr:colOff>
      <xdr:row>308</xdr:row>
      <xdr:rowOff>280446</xdr:rowOff>
    </xdr:to>
    <xdr:pic>
      <xdr:nvPicPr>
        <xdr:cNvPr id="1148" name="Obraz 1147">
          <a:extLst>
            <a:ext uri="{FF2B5EF4-FFF2-40B4-BE49-F238E27FC236}">
              <a16:creationId xmlns:a16="http://schemas.microsoft.com/office/drawing/2014/main" id="{A1737086-F881-A799-7F0F-3BE31436E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230288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309</xdr:row>
      <xdr:rowOff>98532</xdr:rowOff>
    </xdr:from>
    <xdr:to>
      <xdr:col>1</xdr:col>
      <xdr:colOff>1293584</xdr:colOff>
      <xdr:row>311</xdr:row>
      <xdr:rowOff>280447</xdr:rowOff>
    </xdr:to>
    <xdr:pic>
      <xdr:nvPicPr>
        <xdr:cNvPr id="1152" name="Obraz 1151">
          <a:extLst>
            <a:ext uri="{FF2B5EF4-FFF2-40B4-BE49-F238E27FC236}">
              <a16:creationId xmlns:a16="http://schemas.microsoft.com/office/drawing/2014/main" id="{7E3211EF-A3A0-A1A3-0A38-E9DC599AB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2412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312</xdr:row>
      <xdr:rowOff>87584</xdr:rowOff>
    </xdr:from>
    <xdr:to>
      <xdr:col>1</xdr:col>
      <xdr:colOff>1293584</xdr:colOff>
      <xdr:row>314</xdr:row>
      <xdr:rowOff>269499</xdr:rowOff>
    </xdr:to>
    <xdr:pic>
      <xdr:nvPicPr>
        <xdr:cNvPr id="1156" name="Obraz 1155">
          <a:extLst>
            <a:ext uri="{FF2B5EF4-FFF2-40B4-BE49-F238E27FC236}">
              <a16:creationId xmlns:a16="http://schemas.microsoft.com/office/drawing/2014/main" id="{A4128EBA-FCB0-DF01-932B-94AEC6501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252075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315</xdr:row>
      <xdr:rowOff>87584</xdr:rowOff>
    </xdr:from>
    <xdr:to>
      <xdr:col>1</xdr:col>
      <xdr:colOff>1293584</xdr:colOff>
      <xdr:row>317</xdr:row>
      <xdr:rowOff>269499</xdr:rowOff>
    </xdr:to>
    <xdr:pic>
      <xdr:nvPicPr>
        <xdr:cNvPr id="1160" name="Obraz 1159">
          <a:extLst>
            <a:ext uri="{FF2B5EF4-FFF2-40B4-BE49-F238E27FC236}">
              <a16:creationId xmlns:a16="http://schemas.microsoft.com/office/drawing/2014/main" id="{9BBB3D53-D333-D23F-3FFE-2339C101E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2630241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318</xdr:row>
      <xdr:rowOff>98532</xdr:rowOff>
    </xdr:from>
    <xdr:to>
      <xdr:col>1</xdr:col>
      <xdr:colOff>1293584</xdr:colOff>
      <xdr:row>320</xdr:row>
      <xdr:rowOff>280447</xdr:rowOff>
    </xdr:to>
    <xdr:pic>
      <xdr:nvPicPr>
        <xdr:cNvPr id="1164" name="Obraz 1163">
          <a:extLst>
            <a:ext uri="{FF2B5EF4-FFF2-40B4-BE49-F238E27FC236}">
              <a16:creationId xmlns:a16="http://schemas.microsoft.com/office/drawing/2014/main" id="{73522B45-CE79-B1B2-8B17-866C9B654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274081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321</xdr:row>
      <xdr:rowOff>98532</xdr:rowOff>
    </xdr:from>
    <xdr:to>
      <xdr:col>1</xdr:col>
      <xdr:colOff>1293584</xdr:colOff>
      <xdr:row>322</xdr:row>
      <xdr:rowOff>455619</xdr:rowOff>
    </xdr:to>
    <xdr:pic>
      <xdr:nvPicPr>
        <xdr:cNvPr id="1168" name="Obraz 1167">
          <a:extLst>
            <a:ext uri="{FF2B5EF4-FFF2-40B4-BE49-F238E27FC236}">
              <a16:creationId xmlns:a16="http://schemas.microsoft.com/office/drawing/2014/main" id="{09AB7692-A8B6-93F1-14D9-26DF39CFB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2850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323</xdr:row>
      <xdr:rowOff>98532</xdr:rowOff>
    </xdr:from>
    <xdr:to>
      <xdr:col>1</xdr:col>
      <xdr:colOff>1293584</xdr:colOff>
      <xdr:row>324</xdr:row>
      <xdr:rowOff>455617</xdr:rowOff>
    </xdr:to>
    <xdr:pic>
      <xdr:nvPicPr>
        <xdr:cNvPr id="1172" name="Obraz 1171">
          <a:extLst>
            <a:ext uri="{FF2B5EF4-FFF2-40B4-BE49-F238E27FC236}">
              <a16:creationId xmlns:a16="http://schemas.microsoft.com/office/drawing/2014/main" id="{0E895F57-E74C-ED00-3C82-079D035C9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2959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325</xdr:row>
      <xdr:rowOff>87585</xdr:rowOff>
    </xdr:from>
    <xdr:to>
      <xdr:col>1</xdr:col>
      <xdr:colOff>1304532</xdr:colOff>
      <xdr:row>326</xdr:row>
      <xdr:rowOff>444671</xdr:rowOff>
    </xdr:to>
    <xdr:pic>
      <xdr:nvPicPr>
        <xdr:cNvPr id="1176" name="Obraz 1175">
          <a:extLst>
            <a:ext uri="{FF2B5EF4-FFF2-40B4-BE49-F238E27FC236}">
              <a16:creationId xmlns:a16="http://schemas.microsoft.com/office/drawing/2014/main" id="{63A56AAF-1724-F4F8-9BD6-CB42CB40E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3068172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327</xdr:row>
      <xdr:rowOff>87584</xdr:rowOff>
    </xdr:from>
    <xdr:to>
      <xdr:col>1</xdr:col>
      <xdr:colOff>1293584</xdr:colOff>
      <xdr:row>328</xdr:row>
      <xdr:rowOff>444670</xdr:rowOff>
    </xdr:to>
    <xdr:pic>
      <xdr:nvPicPr>
        <xdr:cNvPr id="1180" name="Obraz 1179">
          <a:extLst>
            <a:ext uri="{FF2B5EF4-FFF2-40B4-BE49-F238E27FC236}">
              <a16:creationId xmlns:a16="http://schemas.microsoft.com/office/drawing/2014/main" id="{1ED60568-F858-1941-1C6A-AAF4EBD0C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3177655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329</xdr:row>
      <xdr:rowOff>98532</xdr:rowOff>
    </xdr:from>
    <xdr:to>
      <xdr:col>1</xdr:col>
      <xdr:colOff>1293584</xdr:colOff>
      <xdr:row>330</xdr:row>
      <xdr:rowOff>455618</xdr:rowOff>
    </xdr:to>
    <xdr:pic>
      <xdr:nvPicPr>
        <xdr:cNvPr id="1184" name="Obraz 1183">
          <a:extLst>
            <a:ext uri="{FF2B5EF4-FFF2-40B4-BE49-F238E27FC236}">
              <a16:creationId xmlns:a16="http://schemas.microsoft.com/office/drawing/2014/main" id="{302FCE4F-0F4C-7197-C01E-570F8FB04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3288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331</xdr:row>
      <xdr:rowOff>98532</xdr:rowOff>
    </xdr:from>
    <xdr:to>
      <xdr:col>1</xdr:col>
      <xdr:colOff>1293584</xdr:colOff>
      <xdr:row>332</xdr:row>
      <xdr:rowOff>455618</xdr:rowOff>
    </xdr:to>
    <xdr:pic>
      <xdr:nvPicPr>
        <xdr:cNvPr id="1188" name="Obraz 1187">
          <a:extLst>
            <a:ext uri="{FF2B5EF4-FFF2-40B4-BE49-F238E27FC236}">
              <a16:creationId xmlns:a16="http://schemas.microsoft.com/office/drawing/2014/main" id="{8844EEF8-96E6-F152-D93E-BB3B44EFA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3397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333</xdr:row>
      <xdr:rowOff>98532</xdr:rowOff>
    </xdr:from>
    <xdr:to>
      <xdr:col>1</xdr:col>
      <xdr:colOff>1293584</xdr:colOff>
      <xdr:row>334</xdr:row>
      <xdr:rowOff>455620</xdr:rowOff>
    </xdr:to>
    <xdr:pic>
      <xdr:nvPicPr>
        <xdr:cNvPr id="1192" name="Obraz 1191">
          <a:extLst>
            <a:ext uri="{FF2B5EF4-FFF2-40B4-BE49-F238E27FC236}">
              <a16:creationId xmlns:a16="http://schemas.microsoft.com/office/drawing/2014/main" id="{20624F9C-4D97-E84B-2126-4A5610EE4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3507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335</xdr:row>
      <xdr:rowOff>98532</xdr:rowOff>
    </xdr:from>
    <xdr:to>
      <xdr:col>1</xdr:col>
      <xdr:colOff>1293584</xdr:colOff>
      <xdr:row>336</xdr:row>
      <xdr:rowOff>455618</xdr:rowOff>
    </xdr:to>
    <xdr:pic>
      <xdr:nvPicPr>
        <xdr:cNvPr id="1196" name="Obraz 1195">
          <a:extLst>
            <a:ext uri="{FF2B5EF4-FFF2-40B4-BE49-F238E27FC236}">
              <a16:creationId xmlns:a16="http://schemas.microsoft.com/office/drawing/2014/main" id="{278D6783-CA0D-A836-A899-B57BC5D84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3616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337</xdr:row>
      <xdr:rowOff>87584</xdr:rowOff>
    </xdr:from>
    <xdr:to>
      <xdr:col>1</xdr:col>
      <xdr:colOff>1293584</xdr:colOff>
      <xdr:row>338</xdr:row>
      <xdr:rowOff>444670</xdr:rowOff>
    </xdr:to>
    <xdr:pic>
      <xdr:nvPicPr>
        <xdr:cNvPr id="1200" name="Obraz 1199">
          <a:extLst>
            <a:ext uri="{FF2B5EF4-FFF2-40B4-BE49-F238E27FC236}">
              <a16:creationId xmlns:a16="http://schemas.microsoft.com/office/drawing/2014/main" id="{C6F74F24-3E68-2DEF-E1F6-BE56F0B4D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372506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339</xdr:row>
      <xdr:rowOff>98532</xdr:rowOff>
    </xdr:from>
    <xdr:to>
      <xdr:col>1</xdr:col>
      <xdr:colOff>1304532</xdr:colOff>
      <xdr:row>341</xdr:row>
      <xdr:rowOff>280447</xdr:rowOff>
    </xdr:to>
    <xdr:pic>
      <xdr:nvPicPr>
        <xdr:cNvPr id="1204" name="Obraz 1203">
          <a:extLst>
            <a:ext uri="{FF2B5EF4-FFF2-40B4-BE49-F238E27FC236}">
              <a16:creationId xmlns:a16="http://schemas.microsoft.com/office/drawing/2014/main" id="{9BC848C7-59CA-AB4E-72E0-61AD35319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3835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342</xdr:row>
      <xdr:rowOff>98532</xdr:rowOff>
    </xdr:from>
    <xdr:to>
      <xdr:col>1</xdr:col>
      <xdr:colOff>1293584</xdr:colOff>
      <xdr:row>344</xdr:row>
      <xdr:rowOff>280446</xdr:rowOff>
    </xdr:to>
    <xdr:pic>
      <xdr:nvPicPr>
        <xdr:cNvPr id="1208" name="Obraz 1207">
          <a:extLst>
            <a:ext uri="{FF2B5EF4-FFF2-40B4-BE49-F238E27FC236}">
              <a16:creationId xmlns:a16="http://schemas.microsoft.com/office/drawing/2014/main" id="{EB097B88-EC99-E4C4-F88D-52D027CAF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3945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345</xdr:row>
      <xdr:rowOff>98532</xdr:rowOff>
    </xdr:from>
    <xdr:to>
      <xdr:col>1</xdr:col>
      <xdr:colOff>1304532</xdr:colOff>
      <xdr:row>347</xdr:row>
      <xdr:rowOff>280447</xdr:rowOff>
    </xdr:to>
    <xdr:pic>
      <xdr:nvPicPr>
        <xdr:cNvPr id="1212" name="Obraz 1211">
          <a:extLst>
            <a:ext uri="{FF2B5EF4-FFF2-40B4-BE49-F238E27FC236}">
              <a16:creationId xmlns:a16="http://schemas.microsoft.com/office/drawing/2014/main" id="{BC3BB316-C0EA-D4C2-051D-84DDAF51A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4054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348</xdr:row>
      <xdr:rowOff>98532</xdr:rowOff>
    </xdr:from>
    <xdr:to>
      <xdr:col>1</xdr:col>
      <xdr:colOff>1304532</xdr:colOff>
      <xdr:row>350</xdr:row>
      <xdr:rowOff>280446</xdr:rowOff>
    </xdr:to>
    <xdr:pic>
      <xdr:nvPicPr>
        <xdr:cNvPr id="1216" name="Obraz 1215">
          <a:extLst>
            <a:ext uri="{FF2B5EF4-FFF2-40B4-BE49-F238E27FC236}">
              <a16:creationId xmlns:a16="http://schemas.microsoft.com/office/drawing/2014/main" id="{19BC9A24-3BD0-BBFC-F6DA-1CECC8E93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4164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351</xdr:row>
      <xdr:rowOff>98532</xdr:rowOff>
    </xdr:from>
    <xdr:to>
      <xdr:col>1</xdr:col>
      <xdr:colOff>1293584</xdr:colOff>
      <xdr:row>353</xdr:row>
      <xdr:rowOff>280447</xdr:rowOff>
    </xdr:to>
    <xdr:pic>
      <xdr:nvPicPr>
        <xdr:cNvPr id="1220" name="Obraz 1219">
          <a:extLst>
            <a:ext uri="{FF2B5EF4-FFF2-40B4-BE49-F238E27FC236}">
              <a16:creationId xmlns:a16="http://schemas.microsoft.com/office/drawing/2014/main" id="{6C1C4590-2209-7979-C4D3-57421DD57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4273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354</xdr:row>
      <xdr:rowOff>98532</xdr:rowOff>
    </xdr:from>
    <xdr:to>
      <xdr:col>1</xdr:col>
      <xdr:colOff>1293584</xdr:colOff>
      <xdr:row>356</xdr:row>
      <xdr:rowOff>280447</xdr:rowOff>
    </xdr:to>
    <xdr:pic>
      <xdr:nvPicPr>
        <xdr:cNvPr id="1224" name="Obraz 1223">
          <a:extLst>
            <a:ext uri="{FF2B5EF4-FFF2-40B4-BE49-F238E27FC236}">
              <a16:creationId xmlns:a16="http://schemas.microsoft.com/office/drawing/2014/main" id="{412E31BA-F57E-6784-0091-78E8785CC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4383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357</xdr:row>
      <xdr:rowOff>98532</xdr:rowOff>
    </xdr:from>
    <xdr:to>
      <xdr:col>1</xdr:col>
      <xdr:colOff>1293584</xdr:colOff>
      <xdr:row>359</xdr:row>
      <xdr:rowOff>280446</xdr:rowOff>
    </xdr:to>
    <xdr:pic>
      <xdr:nvPicPr>
        <xdr:cNvPr id="1228" name="Obraz 1227">
          <a:extLst>
            <a:ext uri="{FF2B5EF4-FFF2-40B4-BE49-F238E27FC236}">
              <a16:creationId xmlns:a16="http://schemas.microsoft.com/office/drawing/2014/main" id="{41FAA199-19FB-2978-D54A-354638CCB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4492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360</xdr:row>
      <xdr:rowOff>98532</xdr:rowOff>
    </xdr:from>
    <xdr:to>
      <xdr:col>1</xdr:col>
      <xdr:colOff>1293584</xdr:colOff>
      <xdr:row>362</xdr:row>
      <xdr:rowOff>280448</xdr:rowOff>
    </xdr:to>
    <xdr:pic>
      <xdr:nvPicPr>
        <xdr:cNvPr id="1232" name="Obraz 1231">
          <a:extLst>
            <a:ext uri="{FF2B5EF4-FFF2-40B4-BE49-F238E27FC236}">
              <a16:creationId xmlns:a16="http://schemas.microsoft.com/office/drawing/2014/main" id="{E9A9F91D-3BB9-3DFE-2436-AAED4EFF4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4602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363</xdr:row>
      <xdr:rowOff>98532</xdr:rowOff>
    </xdr:from>
    <xdr:to>
      <xdr:col>1</xdr:col>
      <xdr:colOff>1293584</xdr:colOff>
      <xdr:row>365</xdr:row>
      <xdr:rowOff>280446</xdr:rowOff>
    </xdr:to>
    <xdr:pic>
      <xdr:nvPicPr>
        <xdr:cNvPr id="1236" name="Obraz 1235">
          <a:extLst>
            <a:ext uri="{FF2B5EF4-FFF2-40B4-BE49-F238E27FC236}">
              <a16:creationId xmlns:a16="http://schemas.microsoft.com/office/drawing/2014/main" id="{9C102E5B-F335-F586-EE7B-1B85B7E80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4711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366</xdr:row>
      <xdr:rowOff>87584</xdr:rowOff>
    </xdr:from>
    <xdr:to>
      <xdr:col>1</xdr:col>
      <xdr:colOff>1293584</xdr:colOff>
      <xdr:row>368</xdr:row>
      <xdr:rowOff>269499</xdr:rowOff>
    </xdr:to>
    <xdr:pic>
      <xdr:nvPicPr>
        <xdr:cNvPr id="1240" name="Obraz 1239">
          <a:extLst>
            <a:ext uri="{FF2B5EF4-FFF2-40B4-BE49-F238E27FC236}">
              <a16:creationId xmlns:a16="http://schemas.microsoft.com/office/drawing/2014/main" id="{7864C955-5582-75A3-F64B-E9E2E715C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481989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369</xdr:row>
      <xdr:rowOff>98532</xdr:rowOff>
    </xdr:from>
    <xdr:to>
      <xdr:col>1</xdr:col>
      <xdr:colOff>1293584</xdr:colOff>
      <xdr:row>371</xdr:row>
      <xdr:rowOff>280447</xdr:rowOff>
    </xdr:to>
    <xdr:pic>
      <xdr:nvPicPr>
        <xdr:cNvPr id="1244" name="Obraz 1243">
          <a:extLst>
            <a:ext uri="{FF2B5EF4-FFF2-40B4-BE49-F238E27FC236}">
              <a16:creationId xmlns:a16="http://schemas.microsoft.com/office/drawing/2014/main" id="{D1CDFA9E-7BBB-46EF-71B5-6BC7FFB4C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4930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372</xdr:row>
      <xdr:rowOff>98532</xdr:rowOff>
    </xdr:from>
    <xdr:to>
      <xdr:col>1</xdr:col>
      <xdr:colOff>1304532</xdr:colOff>
      <xdr:row>374</xdr:row>
      <xdr:rowOff>280448</xdr:rowOff>
    </xdr:to>
    <xdr:pic>
      <xdr:nvPicPr>
        <xdr:cNvPr id="1248" name="Obraz 1247">
          <a:extLst>
            <a:ext uri="{FF2B5EF4-FFF2-40B4-BE49-F238E27FC236}">
              <a16:creationId xmlns:a16="http://schemas.microsoft.com/office/drawing/2014/main" id="{6A773E58-3CAC-3448-F94C-DBE81B3F9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5039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375</xdr:row>
      <xdr:rowOff>98532</xdr:rowOff>
    </xdr:from>
    <xdr:to>
      <xdr:col>1</xdr:col>
      <xdr:colOff>1293584</xdr:colOff>
      <xdr:row>377</xdr:row>
      <xdr:rowOff>280446</xdr:rowOff>
    </xdr:to>
    <xdr:pic>
      <xdr:nvPicPr>
        <xdr:cNvPr id="1252" name="Obraz 1251">
          <a:extLst>
            <a:ext uri="{FF2B5EF4-FFF2-40B4-BE49-F238E27FC236}">
              <a16:creationId xmlns:a16="http://schemas.microsoft.com/office/drawing/2014/main" id="{738B1C3D-8EC5-426F-9B05-CC5AB91D4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5149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378</xdr:row>
      <xdr:rowOff>98532</xdr:rowOff>
    </xdr:from>
    <xdr:to>
      <xdr:col>1</xdr:col>
      <xdr:colOff>1304532</xdr:colOff>
      <xdr:row>380</xdr:row>
      <xdr:rowOff>280446</xdr:rowOff>
    </xdr:to>
    <xdr:pic>
      <xdr:nvPicPr>
        <xdr:cNvPr id="1256" name="Obraz 1255">
          <a:extLst>
            <a:ext uri="{FF2B5EF4-FFF2-40B4-BE49-F238E27FC236}">
              <a16:creationId xmlns:a16="http://schemas.microsoft.com/office/drawing/2014/main" id="{70A93738-0D3D-B510-7A3E-9B9422FCD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5258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381</xdr:row>
      <xdr:rowOff>98532</xdr:rowOff>
    </xdr:from>
    <xdr:to>
      <xdr:col>1</xdr:col>
      <xdr:colOff>1304532</xdr:colOff>
      <xdr:row>383</xdr:row>
      <xdr:rowOff>280447</xdr:rowOff>
    </xdr:to>
    <xdr:pic>
      <xdr:nvPicPr>
        <xdr:cNvPr id="1260" name="Obraz 1259">
          <a:extLst>
            <a:ext uri="{FF2B5EF4-FFF2-40B4-BE49-F238E27FC236}">
              <a16:creationId xmlns:a16="http://schemas.microsoft.com/office/drawing/2014/main" id="{A72943FE-EBD0-80B0-8BA9-305737AF3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5368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384</xdr:row>
      <xdr:rowOff>98532</xdr:rowOff>
    </xdr:from>
    <xdr:to>
      <xdr:col>1</xdr:col>
      <xdr:colOff>1293584</xdr:colOff>
      <xdr:row>386</xdr:row>
      <xdr:rowOff>280447</xdr:rowOff>
    </xdr:to>
    <xdr:pic>
      <xdr:nvPicPr>
        <xdr:cNvPr id="1264" name="Obraz 1263">
          <a:extLst>
            <a:ext uri="{FF2B5EF4-FFF2-40B4-BE49-F238E27FC236}">
              <a16:creationId xmlns:a16="http://schemas.microsoft.com/office/drawing/2014/main" id="{A2F5B8E6-2150-3CDA-3747-0582850B2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547788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387</xdr:row>
      <xdr:rowOff>98532</xdr:rowOff>
    </xdr:from>
    <xdr:to>
      <xdr:col>1</xdr:col>
      <xdr:colOff>1293584</xdr:colOff>
      <xdr:row>389</xdr:row>
      <xdr:rowOff>280446</xdr:rowOff>
    </xdr:to>
    <xdr:pic>
      <xdr:nvPicPr>
        <xdr:cNvPr id="1268" name="Obraz 1267">
          <a:extLst>
            <a:ext uri="{FF2B5EF4-FFF2-40B4-BE49-F238E27FC236}">
              <a16:creationId xmlns:a16="http://schemas.microsoft.com/office/drawing/2014/main" id="{C11CCCB6-3958-DF83-D819-7A7E0734A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5587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390</xdr:row>
      <xdr:rowOff>87584</xdr:rowOff>
    </xdr:from>
    <xdr:to>
      <xdr:col>1</xdr:col>
      <xdr:colOff>1304532</xdr:colOff>
      <xdr:row>392</xdr:row>
      <xdr:rowOff>269499</xdr:rowOff>
    </xdr:to>
    <xdr:pic>
      <xdr:nvPicPr>
        <xdr:cNvPr id="1272" name="Obraz 1271">
          <a:extLst>
            <a:ext uri="{FF2B5EF4-FFF2-40B4-BE49-F238E27FC236}">
              <a16:creationId xmlns:a16="http://schemas.microsoft.com/office/drawing/2014/main" id="{EEFD7B55-B719-8070-88ED-D5F731B66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569575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393</xdr:row>
      <xdr:rowOff>87584</xdr:rowOff>
    </xdr:from>
    <xdr:to>
      <xdr:col>1</xdr:col>
      <xdr:colOff>1293584</xdr:colOff>
      <xdr:row>395</xdr:row>
      <xdr:rowOff>269500</xdr:rowOff>
    </xdr:to>
    <xdr:pic>
      <xdr:nvPicPr>
        <xdr:cNvPr id="1276" name="Obraz 1275">
          <a:extLst>
            <a:ext uri="{FF2B5EF4-FFF2-40B4-BE49-F238E27FC236}">
              <a16:creationId xmlns:a16="http://schemas.microsoft.com/office/drawing/2014/main" id="{4ED93CA2-E117-76AB-9BED-D928D143C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5805241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396</xdr:row>
      <xdr:rowOff>98532</xdr:rowOff>
    </xdr:from>
    <xdr:to>
      <xdr:col>1</xdr:col>
      <xdr:colOff>1293584</xdr:colOff>
      <xdr:row>398</xdr:row>
      <xdr:rowOff>280445</xdr:rowOff>
    </xdr:to>
    <xdr:pic>
      <xdr:nvPicPr>
        <xdr:cNvPr id="1280" name="Obraz 1279">
          <a:extLst>
            <a:ext uri="{FF2B5EF4-FFF2-40B4-BE49-F238E27FC236}">
              <a16:creationId xmlns:a16="http://schemas.microsoft.com/office/drawing/2014/main" id="{57BD8FC0-4A38-F718-4698-FC51D3AE1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591581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399</xdr:row>
      <xdr:rowOff>87584</xdr:rowOff>
    </xdr:from>
    <xdr:to>
      <xdr:col>1</xdr:col>
      <xdr:colOff>1293584</xdr:colOff>
      <xdr:row>401</xdr:row>
      <xdr:rowOff>269499</xdr:rowOff>
    </xdr:to>
    <xdr:pic>
      <xdr:nvPicPr>
        <xdr:cNvPr id="1284" name="Obraz 1283">
          <a:extLst>
            <a:ext uri="{FF2B5EF4-FFF2-40B4-BE49-F238E27FC236}">
              <a16:creationId xmlns:a16="http://schemas.microsoft.com/office/drawing/2014/main" id="{6B06D3E8-BFEE-96EF-88FD-EC096DBF7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6024206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402</xdr:row>
      <xdr:rowOff>98532</xdr:rowOff>
    </xdr:from>
    <xdr:to>
      <xdr:col>1</xdr:col>
      <xdr:colOff>1293584</xdr:colOff>
      <xdr:row>404</xdr:row>
      <xdr:rowOff>280447</xdr:rowOff>
    </xdr:to>
    <xdr:pic>
      <xdr:nvPicPr>
        <xdr:cNvPr id="1288" name="Obraz 1287">
          <a:extLst>
            <a:ext uri="{FF2B5EF4-FFF2-40B4-BE49-F238E27FC236}">
              <a16:creationId xmlns:a16="http://schemas.microsoft.com/office/drawing/2014/main" id="{05C52F87-A4C4-9B25-0171-D3AC7D93E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6134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405</xdr:row>
      <xdr:rowOff>98532</xdr:rowOff>
    </xdr:from>
    <xdr:to>
      <xdr:col>1</xdr:col>
      <xdr:colOff>1293584</xdr:colOff>
      <xdr:row>407</xdr:row>
      <xdr:rowOff>280448</xdr:rowOff>
    </xdr:to>
    <xdr:pic>
      <xdr:nvPicPr>
        <xdr:cNvPr id="1292" name="Obraz 1291">
          <a:extLst>
            <a:ext uri="{FF2B5EF4-FFF2-40B4-BE49-F238E27FC236}">
              <a16:creationId xmlns:a16="http://schemas.microsoft.com/office/drawing/2014/main" id="{A87C6098-1A78-28D9-36F5-C273C5B8F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6244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408</xdr:row>
      <xdr:rowOff>98532</xdr:rowOff>
    </xdr:from>
    <xdr:to>
      <xdr:col>1</xdr:col>
      <xdr:colOff>1293584</xdr:colOff>
      <xdr:row>410</xdr:row>
      <xdr:rowOff>280446</xdr:rowOff>
    </xdr:to>
    <xdr:pic>
      <xdr:nvPicPr>
        <xdr:cNvPr id="1296" name="Obraz 1295">
          <a:extLst>
            <a:ext uri="{FF2B5EF4-FFF2-40B4-BE49-F238E27FC236}">
              <a16:creationId xmlns:a16="http://schemas.microsoft.com/office/drawing/2014/main" id="{74162B85-C6E2-AF7D-F8D9-59BFDEDB2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635374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411</xdr:row>
      <xdr:rowOff>98532</xdr:rowOff>
    </xdr:from>
    <xdr:to>
      <xdr:col>1</xdr:col>
      <xdr:colOff>1293584</xdr:colOff>
      <xdr:row>413</xdr:row>
      <xdr:rowOff>280447</xdr:rowOff>
    </xdr:to>
    <xdr:pic>
      <xdr:nvPicPr>
        <xdr:cNvPr id="1300" name="Obraz 1299">
          <a:extLst>
            <a:ext uri="{FF2B5EF4-FFF2-40B4-BE49-F238E27FC236}">
              <a16:creationId xmlns:a16="http://schemas.microsoft.com/office/drawing/2014/main" id="{519824A3-C5FE-691E-DB23-38BA49E13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6463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414</xdr:row>
      <xdr:rowOff>98532</xdr:rowOff>
    </xdr:from>
    <xdr:to>
      <xdr:col>1</xdr:col>
      <xdr:colOff>1293584</xdr:colOff>
      <xdr:row>416</xdr:row>
      <xdr:rowOff>280447</xdr:rowOff>
    </xdr:to>
    <xdr:pic>
      <xdr:nvPicPr>
        <xdr:cNvPr id="1304" name="Obraz 1303">
          <a:extLst>
            <a:ext uri="{FF2B5EF4-FFF2-40B4-BE49-F238E27FC236}">
              <a16:creationId xmlns:a16="http://schemas.microsoft.com/office/drawing/2014/main" id="{39DCA85E-A706-1226-B29B-2E64D64E7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6572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417</xdr:row>
      <xdr:rowOff>98532</xdr:rowOff>
    </xdr:from>
    <xdr:to>
      <xdr:col>1</xdr:col>
      <xdr:colOff>1293584</xdr:colOff>
      <xdr:row>419</xdr:row>
      <xdr:rowOff>280447</xdr:rowOff>
    </xdr:to>
    <xdr:pic>
      <xdr:nvPicPr>
        <xdr:cNvPr id="1308" name="Obraz 1307">
          <a:extLst>
            <a:ext uri="{FF2B5EF4-FFF2-40B4-BE49-F238E27FC236}">
              <a16:creationId xmlns:a16="http://schemas.microsoft.com/office/drawing/2014/main" id="{AD80569C-357D-DE28-5735-5A1F1AD02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6682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420</xdr:row>
      <xdr:rowOff>98532</xdr:rowOff>
    </xdr:from>
    <xdr:to>
      <xdr:col>1</xdr:col>
      <xdr:colOff>1304532</xdr:colOff>
      <xdr:row>422</xdr:row>
      <xdr:rowOff>280447</xdr:rowOff>
    </xdr:to>
    <xdr:pic>
      <xdr:nvPicPr>
        <xdr:cNvPr id="1312" name="Obraz 1311">
          <a:extLst>
            <a:ext uri="{FF2B5EF4-FFF2-40B4-BE49-F238E27FC236}">
              <a16:creationId xmlns:a16="http://schemas.microsoft.com/office/drawing/2014/main" id="{1E745385-9D99-80F4-76AF-926373C90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6791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423</xdr:row>
      <xdr:rowOff>98532</xdr:rowOff>
    </xdr:from>
    <xdr:to>
      <xdr:col>1</xdr:col>
      <xdr:colOff>1304532</xdr:colOff>
      <xdr:row>425</xdr:row>
      <xdr:rowOff>280447</xdr:rowOff>
    </xdr:to>
    <xdr:pic>
      <xdr:nvPicPr>
        <xdr:cNvPr id="1316" name="Obraz 1315">
          <a:extLst>
            <a:ext uri="{FF2B5EF4-FFF2-40B4-BE49-F238E27FC236}">
              <a16:creationId xmlns:a16="http://schemas.microsoft.com/office/drawing/2014/main" id="{DD04D01E-6F96-E707-B2FA-121F66003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6901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426</xdr:row>
      <xdr:rowOff>98532</xdr:rowOff>
    </xdr:from>
    <xdr:to>
      <xdr:col>1</xdr:col>
      <xdr:colOff>1293584</xdr:colOff>
      <xdr:row>428</xdr:row>
      <xdr:rowOff>280447</xdr:rowOff>
    </xdr:to>
    <xdr:pic>
      <xdr:nvPicPr>
        <xdr:cNvPr id="1320" name="Obraz 1319">
          <a:extLst>
            <a:ext uri="{FF2B5EF4-FFF2-40B4-BE49-F238E27FC236}">
              <a16:creationId xmlns:a16="http://schemas.microsoft.com/office/drawing/2014/main" id="{9C0DBFC3-1258-41D6-28E3-3DE554D3A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7010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429</xdr:row>
      <xdr:rowOff>98532</xdr:rowOff>
    </xdr:from>
    <xdr:to>
      <xdr:col>1</xdr:col>
      <xdr:colOff>1304532</xdr:colOff>
      <xdr:row>431</xdr:row>
      <xdr:rowOff>280446</xdr:rowOff>
    </xdr:to>
    <xdr:pic>
      <xdr:nvPicPr>
        <xdr:cNvPr id="1324" name="Obraz 1323">
          <a:extLst>
            <a:ext uri="{FF2B5EF4-FFF2-40B4-BE49-F238E27FC236}">
              <a16:creationId xmlns:a16="http://schemas.microsoft.com/office/drawing/2014/main" id="{0C7C9F5D-ED7A-19B2-0C5C-5E79AA90A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032" y="164436532"/>
          <a:ext cx="1206000" cy="880414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432</xdr:row>
      <xdr:rowOff>98532</xdr:rowOff>
    </xdr:from>
    <xdr:to>
      <xdr:col>1</xdr:col>
      <xdr:colOff>1293584</xdr:colOff>
      <xdr:row>434</xdr:row>
      <xdr:rowOff>280447</xdr:rowOff>
    </xdr:to>
    <xdr:pic>
      <xdr:nvPicPr>
        <xdr:cNvPr id="1328" name="Obraz 1327">
          <a:extLst>
            <a:ext uri="{FF2B5EF4-FFF2-40B4-BE49-F238E27FC236}">
              <a16:creationId xmlns:a16="http://schemas.microsoft.com/office/drawing/2014/main" id="{9BFA1777-C2A1-5D9C-BD31-26469220B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7229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435</xdr:row>
      <xdr:rowOff>87584</xdr:rowOff>
    </xdr:from>
    <xdr:to>
      <xdr:col>1</xdr:col>
      <xdr:colOff>1293584</xdr:colOff>
      <xdr:row>436</xdr:row>
      <xdr:rowOff>444671</xdr:rowOff>
    </xdr:to>
    <xdr:pic>
      <xdr:nvPicPr>
        <xdr:cNvPr id="1332" name="Obraz 1331">
          <a:extLst>
            <a:ext uri="{FF2B5EF4-FFF2-40B4-BE49-F238E27FC236}">
              <a16:creationId xmlns:a16="http://schemas.microsoft.com/office/drawing/2014/main" id="{B4936B0C-918F-385E-2BB6-AFAAAB206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733799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437</xdr:row>
      <xdr:rowOff>98532</xdr:rowOff>
    </xdr:from>
    <xdr:to>
      <xdr:col>1</xdr:col>
      <xdr:colOff>1304532</xdr:colOff>
      <xdr:row>438</xdr:row>
      <xdr:rowOff>455617</xdr:rowOff>
    </xdr:to>
    <xdr:pic>
      <xdr:nvPicPr>
        <xdr:cNvPr id="1334" name="Obraz 1333">
          <a:extLst>
            <a:ext uri="{FF2B5EF4-FFF2-40B4-BE49-F238E27FC236}">
              <a16:creationId xmlns:a16="http://schemas.microsoft.com/office/drawing/2014/main" id="{47E85E30-172C-D8D8-E9F9-76FF8A302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7448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439</xdr:row>
      <xdr:rowOff>98532</xdr:rowOff>
    </xdr:from>
    <xdr:to>
      <xdr:col>1</xdr:col>
      <xdr:colOff>1304532</xdr:colOff>
      <xdr:row>440</xdr:row>
      <xdr:rowOff>455620</xdr:rowOff>
    </xdr:to>
    <xdr:pic>
      <xdr:nvPicPr>
        <xdr:cNvPr id="1336" name="Obraz 1335">
          <a:extLst>
            <a:ext uri="{FF2B5EF4-FFF2-40B4-BE49-F238E27FC236}">
              <a16:creationId xmlns:a16="http://schemas.microsoft.com/office/drawing/2014/main" id="{A6D3BC42-2674-6407-8F96-9F7E85E82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7558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441</xdr:row>
      <xdr:rowOff>98532</xdr:rowOff>
    </xdr:from>
    <xdr:to>
      <xdr:col>1</xdr:col>
      <xdr:colOff>1293584</xdr:colOff>
      <xdr:row>442</xdr:row>
      <xdr:rowOff>455619</xdr:rowOff>
    </xdr:to>
    <xdr:pic>
      <xdr:nvPicPr>
        <xdr:cNvPr id="1338" name="Obraz 1337">
          <a:extLst>
            <a:ext uri="{FF2B5EF4-FFF2-40B4-BE49-F238E27FC236}">
              <a16:creationId xmlns:a16="http://schemas.microsoft.com/office/drawing/2014/main" id="{1A31D2F7-806D-A13D-01C1-7EBB9B232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7667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443</xdr:row>
      <xdr:rowOff>98532</xdr:rowOff>
    </xdr:from>
    <xdr:to>
      <xdr:col>1</xdr:col>
      <xdr:colOff>1293584</xdr:colOff>
      <xdr:row>444</xdr:row>
      <xdr:rowOff>455617</xdr:rowOff>
    </xdr:to>
    <xdr:pic>
      <xdr:nvPicPr>
        <xdr:cNvPr id="1340" name="Obraz 1339">
          <a:extLst>
            <a:ext uri="{FF2B5EF4-FFF2-40B4-BE49-F238E27FC236}">
              <a16:creationId xmlns:a16="http://schemas.microsoft.com/office/drawing/2014/main" id="{615E10E9-B2A8-9285-A516-CF66F82AB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7777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445</xdr:row>
      <xdr:rowOff>98532</xdr:rowOff>
    </xdr:from>
    <xdr:to>
      <xdr:col>1</xdr:col>
      <xdr:colOff>1293584</xdr:colOff>
      <xdr:row>446</xdr:row>
      <xdr:rowOff>455618</xdr:rowOff>
    </xdr:to>
    <xdr:pic>
      <xdr:nvPicPr>
        <xdr:cNvPr id="1342" name="Obraz 1341">
          <a:extLst>
            <a:ext uri="{FF2B5EF4-FFF2-40B4-BE49-F238E27FC236}">
              <a16:creationId xmlns:a16="http://schemas.microsoft.com/office/drawing/2014/main" id="{87DD689C-ECD0-0F02-33B6-03DE47E3B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7886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447</xdr:row>
      <xdr:rowOff>98532</xdr:rowOff>
    </xdr:from>
    <xdr:to>
      <xdr:col>1</xdr:col>
      <xdr:colOff>1293584</xdr:colOff>
      <xdr:row>449</xdr:row>
      <xdr:rowOff>280447</xdr:rowOff>
    </xdr:to>
    <xdr:pic>
      <xdr:nvPicPr>
        <xdr:cNvPr id="1344" name="Obraz 1343">
          <a:extLst>
            <a:ext uri="{FF2B5EF4-FFF2-40B4-BE49-F238E27FC236}">
              <a16:creationId xmlns:a16="http://schemas.microsoft.com/office/drawing/2014/main" id="{90431B83-763C-A059-2853-1C173118F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7995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450</xdr:row>
      <xdr:rowOff>98532</xdr:rowOff>
    </xdr:from>
    <xdr:to>
      <xdr:col>1</xdr:col>
      <xdr:colOff>1293584</xdr:colOff>
      <xdr:row>452</xdr:row>
      <xdr:rowOff>280448</xdr:rowOff>
    </xdr:to>
    <xdr:pic>
      <xdr:nvPicPr>
        <xdr:cNvPr id="1346" name="Obraz 1345">
          <a:extLst>
            <a:ext uri="{FF2B5EF4-FFF2-40B4-BE49-F238E27FC236}">
              <a16:creationId xmlns:a16="http://schemas.microsoft.com/office/drawing/2014/main" id="{7FC96639-73C7-3BDD-1C60-FFB0248C6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8105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453</xdr:row>
      <xdr:rowOff>98532</xdr:rowOff>
    </xdr:from>
    <xdr:to>
      <xdr:col>1</xdr:col>
      <xdr:colOff>1293584</xdr:colOff>
      <xdr:row>455</xdr:row>
      <xdr:rowOff>280446</xdr:rowOff>
    </xdr:to>
    <xdr:pic>
      <xdr:nvPicPr>
        <xdr:cNvPr id="1348" name="Obraz 1347">
          <a:extLst>
            <a:ext uri="{FF2B5EF4-FFF2-40B4-BE49-F238E27FC236}">
              <a16:creationId xmlns:a16="http://schemas.microsoft.com/office/drawing/2014/main" id="{3E1CC488-AF51-1928-CBA2-88B53EF40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8214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456</xdr:row>
      <xdr:rowOff>98532</xdr:rowOff>
    </xdr:from>
    <xdr:to>
      <xdr:col>1</xdr:col>
      <xdr:colOff>1293584</xdr:colOff>
      <xdr:row>458</xdr:row>
      <xdr:rowOff>280447</xdr:rowOff>
    </xdr:to>
    <xdr:pic>
      <xdr:nvPicPr>
        <xdr:cNvPr id="1350" name="Obraz 1349">
          <a:extLst>
            <a:ext uri="{FF2B5EF4-FFF2-40B4-BE49-F238E27FC236}">
              <a16:creationId xmlns:a16="http://schemas.microsoft.com/office/drawing/2014/main" id="{A7C92474-229B-2984-213B-AAF294211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8324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459</xdr:row>
      <xdr:rowOff>98532</xdr:rowOff>
    </xdr:from>
    <xdr:to>
      <xdr:col>1</xdr:col>
      <xdr:colOff>1304532</xdr:colOff>
      <xdr:row>461</xdr:row>
      <xdr:rowOff>280447</xdr:rowOff>
    </xdr:to>
    <xdr:pic>
      <xdr:nvPicPr>
        <xdr:cNvPr id="1352" name="Obraz 1351">
          <a:extLst>
            <a:ext uri="{FF2B5EF4-FFF2-40B4-BE49-F238E27FC236}">
              <a16:creationId xmlns:a16="http://schemas.microsoft.com/office/drawing/2014/main" id="{13F69109-5C83-980A-C6D4-4AABB277B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8433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462</xdr:row>
      <xdr:rowOff>98532</xdr:rowOff>
    </xdr:from>
    <xdr:to>
      <xdr:col>1</xdr:col>
      <xdr:colOff>1304532</xdr:colOff>
      <xdr:row>464</xdr:row>
      <xdr:rowOff>280447</xdr:rowOff>
    </xdr:to>
    <xdr:pic>
      <xdr:nvPicPr>
        <xdr:cNvPr id="1354" name="Obraz 1353">
          <a:extLst>
            <a:ext uri="{FF2B5EF4-FFF2-40B4-BE49-F238E27FC236}">
              <a16:creationId xmlns:a16="http://schemas.microsoft.com/office/drawing/2014/main" id="{BBBABB83-C4CF-E547-2E70-640F8D4C4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8543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465</xdr:row>
      <xdr:rowOff>87584</xdr:rowOff>
    </xdr:from>
    <xdr:to>
      <xdr:col>1</xdr:col>
      <xdr:colOff>1293584</xdr:colOff>
      <xdr:row>467</xdr:row>
      <xdr:rowOff>269498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3A72334-61D8-A480-0AF0-B03FD4EBC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865179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468</xdr:row>
      <xdr:rowOff>87584</xdr:rowOff>
    </xdr:from>
    <xdr:to>
      <xdr:col>1</xdr:col>
      <xdr:colOff>1293584</xdr:colOff>
      <xdr:row>470</xdr:row>
      <xdr:rowOff>269499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45B63C8E-8430-83C2-324C-52AE1C7B0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876127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471</xdr:row>
      <xdr:rowOff>87584</xdr:rowOff>
    </xdr:from>
    <xdr:to>
      <xdr:col>1</xdr:col>
      <xdr:colOff>1293584</xdr:colOff>
      <xdr:row>473</xdr:row>
      <xdr:rowOff>269498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D2BC517D-A8FD-8B73-0D20-C06F9E6AF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887075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474</xdr:row>
      <xdr:rowOff>98532</xdr:rowOff>
    </xdr:from>
    <xdr:to>
      <xdr:col>1</xdr:col>
      <xdr:colOff>1304532</xdr:colOff>
      <xdr:row>476</xdr:row>
      <xdr:rowOff>280447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E6C08F06-3695-4083-43B6-5E1B5612D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898133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477</xdr:row>
      <xdr:rowOff>87584</xdr:rowOff>
    </xdr:from>
    <xdr:to>
      <xdr:col>1</xdr:col>
      <xdr:colOff>1304532</xdr:colOff>
      <xdr:row>479</xdr:row>
      <xdr:rowOff>269499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DE8E0003-57A7-D5B1-29C4-3080D626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908972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480</xdr:row>
      <xdr:rowOff>98532</xdr:rowOff>
    </xdr:from>
    <xdr:to>
      <xdr:col>1</xdr:col>
      <xdr:colOff>1304532</xdr:colOff>
      <xdr:row>482</xdr:row>
      <xdr:rowOff>280446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5BB2947B-FBEB-5E15-4D16-B00649DF5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9200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483</xdr:row>
      <xdr:rowOff>98532</xdr:rowOff>
    </xdr:from>
    <xdr:to>
      <xdr:col>1</xdr:col>
      <xdr:colOff>1304532</xdr:colOff>
      <xdr:row>485</xdr:row>
      <xdr:rowOff>280448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99FC9514-21D4-B265-B9A3-1C8B28E6D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9309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486</xdr:row>
      <xdr:rowOff>87584</xdr:rowOff>
    </xdr:from>
    <xdr:to>
      <xdr:col>1</xdr:col>
      <xdr:colOff>1304532</xdr:colOff>
      <xdr:row>488</xdr:row>
      <xdr:rowOff>269498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785A0647-F103-5212-EA6A-D7500D028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941817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489</xdr:row>
      <xdr:rowOff>87584</xdr:rowOff>
    </xdr:from>
    <xdr:to>
      <xdr:col>1</xdr:col>
      <xdr:colOff>1293584</xdr:colOff>
      <xdr:row>491</xdr:row>
      <xdr:rowOff>269499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C130B596-603E-515A-845A-60C815F6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9527655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492</xdr:row>
      <xdr:rowOff>87584</xdr:rowOff>
    </xdr:from>
    <xdr:to>
      <xdr:col>1</xdr:col>
      <xdr:colOff>1304532</xdr:colOff>
      <xdr:row>494</xdr:row>
      <xdr:rowOff>269499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CB163FF4-BEC7-124C-6564-4A45A36E7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963713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495</xdr:row>
      <xdr:rowOff>87584</xdr:rowOff>
    </xdr:from>
    <xdr:to>
      <xdr:col>1</xdr:col>
      <xdr:colOff>1293584</xdr:colOff>
      <xdr:row>497</xdr:row>
      <xdr:rowOff>269500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9CBE9E0E-8D97-0826-124B-C8F5E25CD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9746620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498</xdr:row>
      <xdr:rowOff>98532</xdr:rowOff>
    </xdr:from>
    <xdr:to>
      <xdr:col>1</xdr:col>
      <xdr:colOff>1304532</xdr:colOff>
      <xdr:row>500</xdr:row>
      <xdr:rowOff>280446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A64FB476-EE73-13CB-8446-122DF0E2C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39857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501</xdr:row>
      <xdr:rowOff>98532</xdr:rowOff>
    </xdr:from>
    <xdr:to>
      <xdr:col>1</xdr:col>
      <xdr:colOff>1293584</xdr:colOff>
      <xdr:row>503</xdr:row>
      <xdr:rowOff>280446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5D99BC39-2D1F-3552-CB46-D60BDDB18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39966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504</xdr:row>
      <xdr:rowOff>98532</xdr:rowOff>
    </xdr:from>
    <xdr:to>
      <xdr:col>1</xdr:col>
      <xdr:colOff>1293584</xdr:colOff>
      <xdr:row>506</xdr:row>
      <xdr:rowOff>280447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06209E30-750B-9B00-FB1D-172AF040C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0076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507</xdr:row>
      <xdr:rowOff>109480</xdr:rowOff>
    </xdr:from>
    <xdr:to>
      <xdr:col>1</xdr:col>
      <xdr:colOff>1304532</xdr:colOff>
      <xdr:row>509</xdr:row>
      <xdr:rowOff>291395</xdr:rowOff>
    </xdr:to>
    <xdr:pic>
      <xdr:nvPicPr>
        <xdr:cNvPr id="1347" name="Obraz 1346">
          <a:extLst>
            <a:ext uri="{FF2B5EF4-FFF2-40B4-BE49-F238E27FC236}">
              <a16:creationId xmlns:a16="http://schemas.microsoft.com/office/drawing/2014/main" id="{576F9C3A-C42E-D86C-6677-590468D13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018674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510</xdr:row>
      <xdr:rowOff>87584</xdr:rowOff>
    </xdr:from>
    <xdr:to>
      <xdr:col>1</xdr:col>
      <xdr:colOff>1304532</xdr:colOff>
      <xdr:row>512</xdr:row>
      <xdr:rowOff>269498</xdr:rowOff>
    </xdr:to>
    <xdr:pic>
      <xdr:nvPicPr>
        <xdr:cNvPr id="1351" name="Obraz 1350">
          <a:extLst>
            <a:ext uri="{FF2B5EF4-FFF2-40B4-BE49-F238E27FC236}">
              <a16:creationId xmlns:a16="http://schemas.microsoft.com/office/drawing/2014/main" id="{DEFD3B88-9445-0934-EE99-37CBFB6A8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0294034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513</xdr:row>
      <xdr:rowOff>98532</xdr:rowOff>
    </xdr:from>
    <xdr:to>
      <xdr:col>1</xdr:col>
      <xdr:colOff>1304532</xdr:colOff>
      <xdr:row>515</xdr:row>
      <xdr:rowOff>280447</xdr:rowOff>
    </xdr:to>
    <xdr:pic>
      <xdr:nvPicPr>
        <xdr:cNvPr id="1355" name="Obraz 1354">
          <a:extLst>
            <a:ext uri="{FF2B5EF4-FFF2-40B4-BE49-F238E27FC236}">
              <a16:creationId xmlns:a16="http://schemas.microsoft.com/office/drawing/2014/main" id="{9AF489B9-B91A-4D9E-9065-9B2183130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0404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516</xdr:row>
      <xdr:rowOff>98532</xdr:rowOff>
    </xdr:from>
    <xdr:to>
      <xdr:col>1</xdr:col>
      <xdr:colOff>1293584</xdr:colOff>
      <xdr:row>518</xdr:row>
      <xdr:rowOff>280448</xdr:rowOff>
    </xdr:to>
    <xdr:pic>
      <xdr:nvPicPr>
        <xdr:cNvPr id="1357" name="Obraz 1356">
          <a:extLst>
            <a:ext uri="{FF2B5EF4-FFF2-40B4-BE49-F238E27FC236}">
              <a16:creationId xmlns:a16="http://schemas.microsoft.com/office/drawing/2014/main" id="{0ADEAD8D-6C31-AEDF-E89A-EA357F124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0514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519</xdr:row>
      <xdr:rowOff>87584</xdr:rowOff>
    </xdr:from>
    <xdr:to>
      <xdr:col>1</xdr:col>
      <xdr:colOff>1304532</xdr:colOff>
      <xdr:row>521</xdr:row>
      <xdr:rowOff>269497</xdr:rowOff>
    </xdr:to>
    <xdr:pic>
      <xdr:nvPicPr>
        <xdr:cNvPr id="1359" name="Obraz 1358">
          <a:extLst>
            <a:ext uri="{FF2B5EF4-FFF2-40B4-BE49-F238E27FC236}">
              <a16:creationId xmlns:a16="http://schemas.microsoft.com/office/drawing/2014/main" id="{7A74D04B-5236-2932-F8CC-CF020728F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062248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522</xdr:row>
      <xdr:rowOff>98532</xdr:rowOff>
    </xdr:from>
    <xdr:to>
      <xdr:col>1</xdr:col>
      <xdr:colOff>1293584</xdr:colOff>
      <xdr:row>524</xdr:row>
      <xdr:rowOff>280447</xdr:rowOff>
    </xdr:to>
    <xdr:pic>
      <xdr:nvPicPr>
        <xdr:cNvPr id="1361" name="Obraz 1360">
          <a:extLst>
            <a:ext uri="{FF2B5EF4-FFF2-40B4-BE49-F238E27FC236}">
              <a16:creationId xmlns:a16="http://schemas.microsoft.com/office/drawing/2014/main" id="{E521C3FF-1E54-3DE7-C5C8-B6C31F738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0733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525</xdr:row>
      <xdr:rowOff>98532</xdr:rowOff>
    </xdr:from>
    <xdr:to>
      <xdr:col>1</xdr:col>
      <xdr:colOff>1304532</xdr:colOff>
      <xdr:row>527</xdr:row>
      <xdr:rowOff>280447</xdr:rowOff>
    </xdr:to>
    <xdr:pic>
      <xdr:nvPicPr>
        <xdr:cNvPr id="1363" name="Obraz 1362">
          <a:extLst>
            <a:ext uri="{FF2B5EF4-FFF2-40B4-BE49-F238E27FC236}">
              <a16:creationId xmlns:a16="http://schemas.microsoft.com/office/drawing/2014/main" id="{5BAA42C7-9D78-DECB-B06F-BD47B4EB1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0842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528</xdr:row>
      <xdr:rowOff>98532</xdr:rowOff>
    </xdr:from>
    <xdr:to>
      <xdr:col>1</xdr:col>
      <xdr:colOff>1304532</xdr:colOff>
      <xdr:row>530</xdr:row>
      <xdr:rowOff>280448</xdr:rowOff>
    </xdr:to>
    <xdr:pic>
      <xdr:nvPicPr>
        <xdr:cNvPr id="1365" name="Obraz 1364">
          <a:extLst>
            <a:ext uri="{FF2B5EF4-FFF2-40B4-BE49-F238E27FC236}">
              <a16:creationId xmlns:a16="http://schemas.microsoft.com/office/drawing/2014/main" id="{33AE8FF6-1A98-455A-2A1F-B339792C4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0952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531</xdr:row>
      <xdr:rowOff>98532</xdr:rowOff>
    </xdr:from>
    <xdr:to>
      <xdr:col>1</xdr:col>
      <xdr:colOff>1304532</xdr:colOff>
      <xdr:row>533</xdr:row>
      <xdr:rowOff>280446</xdr:rowOff>
    </xdr:to>
    <xdr:pic>
      <xdr:nvPicPr>
        <xdr:cNvPr id="1367" name="Obraz 1366">
          <a:extLst>
            <a:ext uri="{FF2B5EF4-FFF2-40B4-BE49-F238E27FC236}">
              <a16:creationId xmlns:a16="http://schemas.microsoft.com/office/drawing/2014/main" id="{20849C42-6BF2-61C9-6045-5622BD101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1061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534</xdr:row>
      <xdr:rowOff>98532</xdr:rowOff>
    </xdr:from>
    <xdr:to>
      <xdr:col>1</xdr:col>
      <xdr:colOff>1304532</xdr:colOff>
      <xdr:row>536</xdr:row>
      <xdr:rowOff>280447</xdr:rowOff>
    </xdr:to>
    <xdr:pic>
      <xdr:nvPicPr>
        <xdr:cNvPr id="1369" name="Obraz 1368">
          <a:extLst>
            <a:ext uri="{FF2B5EF4-FFF2-40B4-BE49-F238E27FC236}">
              <a16:creationId xmlns:a16="http://schemas.microsoft.com/office/drawing/2014/main" id="{D1ED9C79-2B89-6BB8-09AC-52F98441B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1170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537</xdr:row>
      <xdr:rowOff>98532</xdr:rowOff>
    </xdr:from>
    <xdr:to>
      <xdr:col>1</xdr:col>
      <xdr:colOff>1304532</xdr:colOff>
      <xdr:row>539</xdr:row>
      <xdr:rowOff>280447</xdr:rowOff>
    </xdr:to>
    <xdr:pic>
      <xdr:nvPicPr>
        <xdr:cNvPr id="1371" name="Obraz 1370">
          <a:extLst>
            <a:ext uri="{FF2B5EF4-FFF2-40B4-BE49-F238E27FC236}">
              <a16:creationId xmlns:a16="http://schemas.microsoft.com/office/drawing/2014/main" id="{13287934-3337-0DA7-2FBA-289B286A2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1280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540</xdr:row>
      <xdr:rowOff>98532</xdr:rowOff>
    </xdr:from>
    <xdr:to>
      <xdr:col>1</xdr:col>
      <xdr:colOff>1304532</xdr:colOff>
      <xdr:row>542</xdr:row>
      <xdr:rowOff>280447</xdr:rowOff>
    </xdr:to>
    <xdr:pic>
      <xdr:nvPicPr>
        <xdr:cNvPr id="1373" name="Obraz 1372">
          <a:extLst>
            <a:ext uri="{FF2B5EF4-FFF2-40B4-BE49-F238E27FC236}">
              <a16:creationId xmlns:a16="http://schemas.microsoft.com/office/drawing/2014/main" id="{29A48FEE-17D5-E2B1-5641-3531D1ECF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1389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543</xdr:row>
      <xdr:rowOff>98532</xdr:rowOff>
    </xdr:from>
    <xdr:to>
      <xdr:col>1</xdr:col>
      <xdr:colOff>1304532</xdr:colOff>
      <xdr:row>545</xdr:row>
      <xdr:rowOff>280447</xdr:rowOff>
    </xdr:to>
    <xdr:pic>
      <xdr:nvPicPr>
        <xdr:cNvPr id="1375" name="Obraz 1374">
          <a:extLst>
            <a:ext uri="{FF2B5EF4-FFF2-40B4-BE49-F238E27FC236}">
              <a16:creationId xmlns:a16="http://schemas.microsoft.com/office/drawing/2014/main" id="{AC05865B-665D-DFE4-7C05-EA4DA60FC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1499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546</xdr:row>
      <xdr:rowOff>87584</xdr:rowOff>
    </xdr:from>
    <xdr:to>
      <xdr:col>1</xdr:col>
      <xdr:colOff>1304532</xdr:colOff>
      <xdr:row>548</xdr:row>
      <xdr:rowOff>269499</xdr:rowOff>
    </xdr:to>
    <xdr:pic>
      <xdr:nvPicPr>
        <xdr:cNvPr id="1377" name="Obraz 1376">
          <a:extLst>
            <a:ext uri="{FF2B5EF4-FFF2-40B4-BE49-F238E27FC236}">
              <a16:creationId xmlns:a16="http://schemas.microsoft.com/office/drawing/2014/main" id="{DD052DD9-2E92-E7B9-FADC-7520979A3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1607827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549</xdr:row>
      <xdr:rowOff>98532</xdr:rowOff>
    </xdr:from>
    <xdr:to>
      <xdr:col>1</xdr:col>
      <xdr:colOff>1304532</xdr:colOff>
      <xdr:row>551</xdr:row>
      <xdr:rowOff>280447</xdr:rowOff>
    </xdr:to>
    <xdr:pic>
      <xdr:nvPicPr>
        <xdr:cNvPr id="1379" name="Obraz 1378">
          <a:extLst>
            <a:ext uri="{FF2B5EF4-FFF2-40B4-BE49-F238E27FC236}">
              <a16:creationId xmlns:a16="http://schemas.microsoft.com/office/drawing/2014/main" id="{BA75F37D-9ADB-9AF2-EAD4-E24AF05C3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1718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552</xdr:row>
      <xdr:rowOff>98532</xdr:rowOff>
    </xdr:from>
    <xdr:to>
      <xdr:col>1</xdr:col>
      <xdr:colOff>1304532</xdr:colOff>
      <xdr:row>554</xdr:row>
      <xdr:rowOff>280446</xdr:rowOff>
    </xdr:to>
    <xdr:pic>
      <xdr:nvPicPr>
        <xdr:cNvPr id="1381" name="Obraz 1380">
          <a:extLst>
            <a:ext uri="{FF2B5EF4-FFF2-40B4-BE49-F238E27FC236}">
              <a16:creationId xmlns:a16="http://schemas.microsoft.com/office/drawing/2014/main" id="{B2F6713D-CF93-3240-1505-72327EC09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182788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555</xdr:row>
      <xdr:rowOff>98532</xdr:rowOff>
    </xdr:from>
    <xdr:to>
      <xdr:col>1</xdr:col>
      <xdr:colOff>1293584</xdr:colOff>
      <xdr:row>557</xdr:row>
      <xdr:rowOff>280447</xdr:rowOff>
    </xdr:to>
    <xdr:pic>
      <xdr:nvPicPr>
        <xdr:cNvPr id="1383" name="Obraz 1382">
          <a:extLst>
            <a:ext uri="{FF2B5EF4-FFF2-40B4-BE49-F238E27FC236}">
              <a16:creationId xmlns:a16="http://schemas.microsoft.com/office/drawing/2014/main" id="{2F175622-225E-9535-DE0A-3D28F4DF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1937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558</xdr:row>
      <xdr:rowOff>98532</xdr:rowOff>
    </xdr:from>
    <xdr:to>
      <xdr:col>1</xdr:col>
      <xdr:colOff>1304532</xdr:colOff>
      <xdr:row>560</xdr:row>
      <xdr:rowOff>280446</xdr:rowOff>
    </xdr:to>
    <xdr:pic>
      <xdr:nvPicPr>
        <xdr:cNvPr id="1385" name="Obraz 1384">
          <a:extLst>
            <a:ext uri="{FF2B5EF4-FFF2-40B4-BE49-F238E27FC236}">
              <a16:creationId xmlns:a16="http://schemas.microsoft.com/office/drawing/2014/main" id="{4911B28B-AD29-3483-F93A-7D9CEE685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2046853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561</xdr:row>
      <xdr:rowOff>98532</xdr:rowOff>
    </xdr:from>
    <xdr:to>
      <xdr:col>1</xdr:col>
      <xdr:colOff>1293584</xdr:colOff>
      <xdr:row>563</xdr:row>
      <xdr:rowOff>280448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6E452ABB-82C4-A06D-2FEA-5660A7578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215633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564</xdr:row>
      <xdr:rowOff>98532</xdr:rowOff>
    </xdr:from>
    <xdr:to>
      <xdr:col>1</xdr:col>
      <xdr:colOff>1293584</xdr:colOff>
      <xdr:row>566</xdr:row>
      <xdr:rowOff>280446</xdr:rowOff>
    </xdr:to>
    <xdr:pic>
      <xdr:nvPicPr>
        <xdr:cNvPr id="1349" name="Obraz 1348">
          <a:extLst>
            <a:ext uri="{FF2B5EF4-FFF2-40B4-BE49-F238E27FC236}">
              <a16:creationId xmlns:a16="http://schemas.microsoft.com/office/drawing/2014/main" id="{A8EDC0E4-9AD5-3CB7-48B7-1F7DC664E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226581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567</xdr:row>
      <xdr:rowOff>98532</xdr:rowOff>
    </xdr:from>
    <xdr:to>
      <xdr:col>1</xdr:col>
      <xdr:colOff>1304532</xdr:colOff>
      <xdr:row>569</xdr:row>
      <xdr:rowOff>280446</xdr:rowOff>
    </xdr:to>
    <xdr:pic>
      <xdr:nvPicPr>
        <xdr:cNvPr id="1356" name="Obraz 1355">
          <a:extLst>
            <a:ext uri="{FF2B5EF4-FFF2-40B4-BE49-F238E27FC236}">
              <a16:creationId xmlns:a16="http://schemas.microsoft.com/office/drawing/2014/main" id="{A43A1854-B3D6-E05D-A0F9-5468A29E0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2375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570</xdr:row>
      <xdr:rowOff>98532</xdr:rowOff>
    </xdr:from>
    <xdr:to>
      <xdr:col>1</xdr:col>
      <xdr:colOff>1304532</xdr:colOff>
      <xdr:row>572</xdr:row>
      <xdr:rowOff>280447</xdr:rowOff>
    </xdr:to>
    <xdr:pic>
      <xdr:nvPicPr>
        <xdr:cNvPr id="1360" name="Obraz 1359">
          <a:extLst>
            <a:ext uri="{FF2B5EF4-FFF2-40B4-BE49-F238E27FC236}">
              <a16:creationId xmlns:a16="http://schemas.microsoft.com/office/drawing/2014/main" id="{98A2B192-F663-C115-0E6A-9CF4DA969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2484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573</xdr:row>
      <xdr:rowOff>98532</xdr:rowOff>
    </xdr:from>
    <xdr:to>
      <xdr:col>1</xdr:col>
      <xdr:colOff>1304532</xdr:colOff>
      <xdr:row>575</xdr:row>
      <xdr:rowOff>280447</xdr:rowOff>
    </xdr:to>
    <xdr:pic>
      <xdr:nvPicPr>
        <xdr:cNvPr id="1364" name="Obraz 1363">
          <a:extLst>
            <a:ext uri="{FF2B5EF4-FFF2-40B4-BE49-F238E27FC236}">
              <a16:creationId xmlns:a16="http://schemas.microsoft.com/office/drawing/2014/main" id="{D9945053-3928-0E77-3C84-19AD8C4D8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2594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576</xdr:row>
      <xdr:rowOff>98532</xdr:rowOff>
    </xdr:from>
    <xdr:to>
      <xdr:col>1</xdr:col>
      <xdr:colOff>1304532</xdr:colOff>
      <xdr:row>578</xdr:row>
      <xdr:rowOff>280447</xdr:rowOff>
    </xdr:to>
    <xdr:pic>
      <xdr:nvPicPr>
        <xdr:cNvPr id="1368" name="Obraz 1367">
          <a:extLst>
            <a:ext uri="{FF2B5EF4-FFF2-40B4-BE49-F238E27FC236}">
              <a16:creationId xmlns:a16="http://schemas.microsoft.com/office/drawing/2014/main" id="{D3E548C1-D7EE-7901-4B02-624BCF061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032" y="222115699"/>
          <a:ext cx="1206000" cy="901581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579</xdr:row>
      <xdr:rowOff>98532</xdr:rowOff>
    </xdr:from>
    <xdr:to>
      <xdr:col>1</xdr:col>
      <xdr:colOff>1304532</xdr:colOff>
      <xdr:row>581</xdr:row>
      <xdr:rowOff>280447</xdr:rowOff>
    </xdr:to>
    <xdr:pic>
      <xdr:nvPicPr>
        <xdr:cNvPr id="1372" name="Obraz 1371">
          <a:extLst>
            <a:ext uri="{FF2B5EF4-FFF2-40B4-BE49-F238E27FC236}">
              <a16:creationId xmlns:a16="http://schemas.microsoft.com/office/drawing/2014/main" id="{9656F702-C95C-780C-7F86-46F9764E8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2813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582</xdr:row>
      <xdr:rowOff>98532</xdr:rowOff>
    </xdr:from>
    <xdr:to>
      <xdr:col>1</xdr:col>
      <xdr:colOff>1293584</xdr:colOff>
      <xdr:row>584</xdr:row>
      <xdr:rowOff>280448</xdr:rowOff>
    </xdr:to>
    <xdr:pic>
      <xdr:nvPicPr>
        <xdr:cNvPr id="1376" name="Obraz 1375">
          <a:extLst>
            <a:ext uri="{FF2B5EF4-FFF2-40B4-BE49-F238E27FC236}">
              <a16:creationId xmlns:a16="http://schemas.microsoft.com/office/drawing/2014/main" id="{CE638E70-CF15-2473-F232-037F5D2AC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2922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585</xdr:row>
      <xdr:rowOff>98532</xdr:rowOff>
    </xdr:from>
    <xdr:to>
      <xdr:col>1</xdr:col>
      <xdr:colOff>1293584</xdr:colOff>
      <xdr:row>587</xdr:row>
      <xdr:rowOff>280446</xdr:rowOff>
    </xdr:to>
    <xdr:pic>
      <xdr:nvPicPr>
        <xdr:cNvPr id="1380" name="Obraz 1379">
          <a:extLst>
            <a:ext uri="{FF2B5EF4-FFF2-40B4-BE49-F238E27FC236}">
              <a16:creationId xmlns:a16="http://schemas.microsoft.com/office/drawing/2014/main" id="{B2A223AF-8124-0890-E615-5F8B8062C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3032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588</xdr:row>
      <xdr:rowOff>87584</xdr:rowOff>
    </xdr:from>
    <xdr:to>
      <xdr:col>1</xdr:col>
      <xdr:colOff>1293584</xdr:colOff>
      <xdr:row>590</xdr:row>
      <xdr:rowOff>269498</xdr:rowOff>
    </xdr:to>
    <xdr:pic>
      <xdr:nvPicPr>
        <xdr:cNvPr id="1384" name="Obraz 1383">
          <a:extLst>
            <a:ext uri="{FF2B5EF4-FFF2-40B4-BE49-F238E27FC236}">
              <a16:creationId xmlns:a16="http://schemas.microsoft.com/office/drawing/2014/main" id="{8A090D9F-1F81-9117-CDF8-B20DC4DF1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314058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591</xdr:row>
      <xdr:rowOff>98532</xdr:rowOff>
    </xdr:from>
    <xdr:to>
      <xdr:col>1</xdr:col>
      <xdr:colOff>1304532</xdr:colOff>
      <xdr:row>593</xdr:row>
      <xdr:rowOff>280447</xdr:rowOff>
    </xdr:to>
    <xdr:pic>
      <xdr:nvPicPr>
        <xdr:cNvPr id="1387" name="Obraz 1386">
          <a:extLst>
            <a:ext uri="{FF2B5EF4-FFF2-40B4-BE49-F238E27FC236}">
              <a16:creationId xmlns:a16="http://schemas.microsoft.com/office/drawing/2014/main" id="{500AD65D-719E-C13D-B713-5535C18E8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3251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594</xdr:row>
      <xdr:rowOff>98532</xdr:rowOff>
    </xdr:from>
    <xdr:to>
      <xdr:col>1</xdr:col>
      <xdr:colOff>1304532</xdr:colOff>
      <xdr:row>596</xdr:row>
      <xdr:rowOff>280448</xdr:rowOff>
    </xdr:to>
    <xdr:pic>
      <xdr:nvPicPr>
        <xdr:cNvPr id="1389" name="Obraz 1388">
          <a:extLst>
            <a:ext uri="{FF2B5EF4-FFF2-40B4-BE49-F238E27FC236}">
              <a16:creationId xmlns:a16="http://schemas.microsoft.com/office/drawing/2014/main" id="{3E785542-0882-4EB2-05F3-DB73CDCDD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3360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597</xdr:row>
      <xdr:rowOff>98532</xdr:rowOff>
    </xdr:from>
    <xdr:to>
      <xdr:col>1</xdr:col>
      <xdr:colOff>1293584</xdr:colOff>
      <xdr:row>599</xdr:row>
      <xdr:rowOff>280445</xdr:rowOff>
    </xdr:to>
    <xdr:pic>
      <xdr:nvPicPr>
        <xdr:cNvPr id="1391" name="Obraz 1390">
          <a:extLst>
            <a:ext uri="{FF2B5EF4-FFF2-40B4-BE49-F238E27FC236}">
              <a16:creationId xmlns:a16="http://schemas.microsoft.com/office/drawing/2014/main" id="{14AB2D8D-5CA9-0FFA-964A-FB7AA5DB9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3470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600</xdr:row>
      <xdr:rowOff>98532</xdr:rowOff>
    </xdr:from>
    <xdr:to>
      <xdr:col>1</xdr:col>
      <xdr:colOff>1304532</xdr:colOff>
      <xdr:row>602</xdr:row>
      <xdr:rowOff>280447</xdr:rowOff>
    </xdr:to>
    <xdr:pic>
      <xdr:nvPicPr>
        <xdr:cNvPr id="1393" name="Obraz 1392">
          <a:extLst>
            <a:ext uri="{FF2B5EF4-FFF2-40B4-BE49-F238E27FC236}">
              <a16:creationId xmlns:a16="http://schemas.microsoft.com/office/drawing/2014/main" id="{6D744F5B-BA5B-1DDF-5850-2FE9DBF47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3579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603</xdr:row>
      <xdr:rowOff>98532</xdr:rowOff>
    </xdr:from>
    <xdr:to>
      <xdr:col>1</xdr:col>
      <xdr:colOff>1304532</xdr:colOff>
      <xdr:row>605</xdr:row>
      <xdr:rowOff>280447</xdr:rowOff>
    </xdr:to>
    <xdr:pic>
      <xdr:nvPicPr>
        <xdr:cNvPr id="1395" name="Obraz 1394">
          <a:extLst>
            <a:ext uri="{FF2B5EF4-FFF2-40B4-BE49-F238E27FC236}">
              <a16:creationId xmlns:a16="http://schemas.microsoft.com/office/drawing/2014/main" id="{39C42965-5117-E6A9-23D4-9F057B3AE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3689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606</xdr:row>
      <xdr:rowOff>98532</xdr:rowOff>
    </xdr:from>
    <xdr:to>
      <xdr:col>1</xdr:col>
      <xdr:colOff>1304532</xdr:colOff>
      <xdr:row>608</xdr:row>
      <xdr:rowOff>280446</xdr:rowOff>
    </xdr:to>
    <xdr:pic>
      <xdr:nvPicPr>
        <xdr:cNvPr id="1397" name="Obraz 1396">
          <a:extLst>
            <a:ext uri="{FF2B5EF4-FFF2-40B4-BE49-F238E27FC236}">
              <a16:creationId xmlns:a16="http://schemas.microsoft.com/office/drawing/2014/main" id="{55113AB2-7798-9275-D900-7EA404227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3798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609</xdr:row>
      <xdr:rowOff>98532</xdr:rowOff>
    </xdr:from>
    <xdr:to>
      <xdr:col>1</xdr:col>
      <xdr:colOff>1304532</xdr:colOff>
      <xdr:row>611</xdr:row>
      <xdr:rowOff>280447</xdr:rowOff>
    </xdr:to>
    <xdr:pic>
      <xdr:nvPicPr>
        <xdr:cNvPr id="1399" name="Obraz 1398">
          <a:extLst>
            <a:ext uri="{FF2B5EF4-FFF2-40B4-BE49-F238E27FC236}">
              <a16:creationId xmlns:a16="http://schemas.microsoft.com/office/drawing/2014/main" id="{5296C9E6-A530-81FF-D3D4-8D5F423A3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3908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612</xdr:row>
      <xdr:rowOff>98532</xdr:rowOff>
    </xdr:from>
    <xdr:to>
      <xdr:col>1</xdr:col>
      <xdr:colOff>1304532</xdr:colOff>
      <xdr:row>614</xdr:row>
      <xdr:rowOff>280447</xdr:rowOff>
    </xdr:to>
    <xdr:pic>
      <xdr:nvPicPr>
        <xdr:cNvPr id="1401" name="Obraz 1400">
          <a:extLst>
            <a:ext uri="{FF2B5EF4-FFF2-40B4-BE49-F238E27FC236}">
              <a16:creationId xmlns:a16="http://schemas.microsoft.com/office/drawing/2014/main" id="{51DDD39A-F7CB-B9FB-601F-302152C2A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4017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615</xdr:row>
      <xdr:rowOff>87584</xdr:rowOff>
    </xdr:from>
    <xdr:to>
      <xdr:col>1</xdr:col>
      <xdr:colOff>1293584</xdr:colOff>
      <xdr:row>617</xdr:row>
      <xdr:rowOff>269500</xdr:rowOff>
    </xdr:to>
    <xdr:pic>
      <xdr:nvPicPr>
        <xdr:cNvPr id="1403" name="Obraz 1402">
          <a:extLst>
            <a:ext uri="{FF2B5EF4-FFF2-40B4-BE49-F238E27FC236}">
              <a16:creationId xmlns:a16="http://schemas.microsoft.com/office/drawing/2014/main" id="{BF89353F-EC26-6644-7896-AC2E05F82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412593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618</xdr:row>
      <xdr:rowOff>98532</xdr:rowOff>
    </xdr:from>
    <xdr:to>
      <xdr:col>1</xdr:col>
      <xdr:colOff>1293584</xdr:colOff>
      <xdr:row>620</xdr:row>
      <xdr:rowOff>280446</xdr:rowOff>
    </xdr:to>
    <xdr:pic>
      <xdr:nvPicPr>
        <xdr:cNvPr id="1405" name="Obraz 1404">
          <a:extLst>
            <a:ext uri="{FF2B5EF4-FFF2-40B4-BE49-F238E27FC236}">
              <a16:creationId xmlns:a16="http://schemas.microsoft.com/office/drawing/2014/main" id="{B49FF572-FEB1-68BE-D479-CDE22A8D1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4236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621</xdr:row>
      <xdr:rowOff>98532</xdr:rowOff>
    </xdr:from>
    <xdr:to>
      <xdr:col>1</xdr:col>
      <xdr:colOff>1304532</xdr:colOff>
      <xdr:row>623</xdr:row>
      <xdr:rowOff>280447</xdr:rowOff>
    </xdr:to>
    <xdr:pic>
      <xdr:nvPicPr>
        <xdr:cNvPr id="1407" name="Obraz 1406">
          <a:extLst>
            <a:ext uri="{FF2B5EF4-FFF2-40B4-BE49-F238E27FC236}">
              <a16:creationId xmlns:a16="http://schemas.microsoft.com/office/drawing/2014/main" id="{31C3C083-6DF0-7C53-7FAC-C44BCBB5D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4345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624</xdr:row>
      <xdr:rowOff>98532</xdr:rowOff>
    </xdr:from>
    <xdr:to>
      <xdr:col>1</xdr:col>
      <xdr:colOff>1293584</xdr:colOff>
      <xdr:row>626</xdr:row>
      <xdr:rowOff>280447</xdr:rowOff>
    </xdr:to>
    <xdr:pic>
      <xdr:nvPicPr>
        <xdr:cNvPr id="899" name="Obraz 898">
          <a:extLst>
            <a:ext uri="{FF2B5EF4-FFF2-40B4-BE49-F238E27FC236}">
              <a16:creationId xmlns:a16="http://schemas.microsoft.com/office/drawing/2014/main" id="{0188ECAF-B7CD-49F3-0833-BFF6690E3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4455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627</xdr:row>
      <xdr:rowOff>98532</xdr:rowOff>
    </xdr:from>
    <xdr:to>
      <xdr:col>1</xdr:col>
      <xdr:colOff>1304532</xdr:colOff>
      <xdr:row>629</xdr:row>
      <xdr:rowOff>280448</xdr:rowOff>
    </xdr:to>
    <xdr:pic>
      <xdr:nvPicPr>
        <xdr:cNvPr id="903" name="Obraz 902">
          <a:extLst>
            <a:ext uri="{FF2B5EF4-FFF2-40B4-BE49-F238E27FC236}">
              <a16:creationId xmlns:a16="http://schemas.microsoft.com/office/drawing/2014/main" id="{2BFB5DFF-4B9E-5301-E7B6-2C17FBC2C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4564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630</xdr:row>
      <xdr:rowOff>98532</xdr:rowOff>
    </xdr:from>
    <xdr:to>
      <xdr:col>1</xdr:col>
      <xdr:colOff>1304532</xdr:colOff>
      <xdr:row>632</xdr:row>
      <xdr:rowOff>280446</xdr:rowOff>
    </xdr:to>
    <xdr:pic>
      <xdr:nvPicPr>
        <xdr:cNvPr id="907" name="Obraz 906">
          <a:extLst>
            <a:ext uri="{FF2B5EF4-FFF2-40B4-BE49-F238E27FC236}">
              <a16:creationId xmlns:a16="http://schemas.microsoft.com/office/drawing/2014/main" id="{8FB1BD47-6EE6-832F-B006-8916B10BD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4674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633</xdr:row>
      <xdr:rowOff>98532</xdr:rowOff>
    </xdr:from>
    <xdr:to>
      <xdr:col>1</xdr:col>
      <xdr:colOff>1304532</xdr:colOff>
      <xdr:row>635</xdr:row>
      <xdr:rowOff>280447</xdr:rowOff>
    </xdr:to>
    <xdr:pic>
      <xdr:nvPicPr>
        <xdr:cNvPr id="911" name="Obraz 910">
          <a:extLst>
            <a:ext uri="{FF2B5EF4-FFF2-40B4-BE49-F238E27FC236}">
              <a16:creationId xmlns:a16="http://schemas.microsoft.com/office/drawing/2014/main" id="{F29C5AE0-BB61-9E77-F350-B95E7E6D1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4783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636</xdr:row>
      <xdr:rowOff>98532</xdr:rowOff>
    </xdr:from>
    <xdr:to>
      <xdr:col>1</xdr:col>
      <xdr:colOff>1304532</xdr:colOff>
      <xdr:row>638</xdr:row>
      <xdr:rowOff>280446</xdr:rowOff>
    </xdr:to>
    <xdr:pic>
      <xdr:nvPicPr>
        <xdr:cNvPr id="915" name="Obraz 914">
          <a:extLst>
            <a:ext uri="{FF2B5EF4-FFF2-40B4-BE49-F238E27FC236}">
              <a16:creationId xmlns:a16="http://schemas.microsoft.com/office/drawing/2014/main" id="{F95640EE-9E13-A3E8-6D9A-3C8771D42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4893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639</xdr:row>
      <xdr:rowOff>98532</xdr:rowOff>
    </xdr:from>
    <xdr:to>
      <xdr:col>1</xdr:col>
      <xdr:colOff>1304532</xdr:colOff>
      <xdr:row>641</xdr:row>
      <xdr:rowOff>280447</xdr:rowOff>
    </xdr:to>
    <xdr:pic>
      <xdr:nvPicPr>
        <xdr:cNvPr id="919" name="Obraz 918">
          <a:extLst>
            <a:ext uri="{FF2B5EF4-FFF2-40B4-BE49-F238E27FC236}">
              <a16:creationId xmlns:a16="http://schemas.microsoft.com/office/drawing/2014/main" id="{FCABBFDE-7A96-383F-01EC-834492623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500288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642</xdr:row>
      <xdr:rowOff>98532</xdr:rowOff>
    </xdr:from>
    <xdr:to>
      <xdr:col>1</xdr:col>
      <xdr:colOff>1304532</xdr:colOff>
      <xdr:row>644</xdr:row>
      <xdr:rowOff>280447</xdr:rowOff>
    </xdr:to>
    <xdr:pic>
      <xdr:nvPicPr>
        <xdr:cNvPr id="923" name="Obraz 922">
          <a:extLst>
            <a:ext uri="{FF2B5EF4-FFF2-40B4-BE49-F238E27FC236}">
              <a16:creationId xmlns:a16="http://schemas.microsoft.com/office/drawing/2014/main" id="{6A0E5BB3-D5BF-F18D-7973-AFF5B9097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5112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645</xdr:row>
      <xdr:rowOff>98532</xdr:rowOff>
    </xdr:from>
    <xdr:to>
      <xdr:col>1</xdr:col>
      <xdr:colOff>1304532</xdr:colOff>
      <xdr:row>647</xdr:row>
      <xdr:rowOff>280446</xdr:rowOff>
    </xdr:to>
    <xdr:pic>
      <xdr:nvPicPr>
        <xdr:cNvPr id="927" name="Obraz 926">
          <a:extLst>
            <a:ext uri="{FF2B5EF4-FFF2-40B4-BE49-F238E27FC236}">
              <a16:creationId xmlns:a16="http://schemas.microsoft.com/office/drawing/2014/main" id="{7702A09D-4230-11C0-74F4-F0E525827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5221853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648</xdr:row>
      <xdr:rowOff>87584</xdr:rowOff>
    </xdr:from>
    <xdr:to>
      <xdr:col>1</xdr:col>
      <xdr:colOff>1304532</xdr:colOff>
      <xdr:row>650</xdr:row>
      <xdr:rowOff>269500</xdr:rowOff>
    </xdr:to>
    <xdr:pic>
      <xdr:nvPicPr>
        <xdr:cNvPr id="931" name="Obraz 930">
          <a:extLst>
            <a:ext uri="{FF2B5EF4-FFF2-40B4-BE49-F238E27FC236}">
              <a16:creationId xmlns:a16="http://schemas.microsoft.com/office/drawing/2014/main" id="{86391E47-C208-3387-74F0-1AED097B2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5330241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651</xdr:row>
      <xdr:rowOff>98532</xdr:rowOff>
    </xdr:from>
    <xdr:to>
      <xdr:col>1</xdr:col>
      <xdr:colOff>1293584</xdr:colOff>
      <xdr:row>653</xdr:row>
      <xdr:rowOff>280446</xdr:rowOff>
    </xdr:to>
    <xdr:pic>
      <xdr:nvPicPr>
        <xdr:cNvPr id="935" name="Obraz 934">
          <a:extLst>
            <a:ext uri="{FF2B5EF4-FFF2-40B4-BE49-F238E27FC236}">
              <a16:creationId xmlns:a16="http://schemas.microsoft.com/office/drawing/2014/main" id="{589AF2CE-9668-E731-E15B-2B0C4DD0E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544081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654</xdr:row>
      <xdr:rowOff>98532</xdr:rowOff>
    </xdr:from>
    <xdr:to>
      <xdr:col>1</xdr:col>
      <xdr:colOff>1304532</xdr:colOff>
      <xdr:row>656</xdr:row>
      <xdr:rowOff>280446</xdr:rowOff>
    </xdr:to>
    <xdr:pic>
      <xdr:nvPicPr>
        <xdr:cNvPr id="939" name="Obraz 938">
          <a:extLst>
            <a:ext uri="{FF2B5EF4-FFF2-40B4-BE49-F238E27FC236}">
              <a16:creationId xmlns:a16="http://schemas.microsoft.com/office/drawing/2014/main" id="{8C70BE9B-E9A1-5EDB-2F36-2910DFF70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5550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657</xdr:row>
      <xdr:rowOff>98532</xdr:rowOff>
    </xdr:from>
    <xdr:to>
      <xdr:col>1</xdr:col>
      <xdr:colOff>1304532</xdr:colOff>
      <xdr:row>659</xdr:row>
      <xdr:rowOff>280447</xdr:rowOff>
    </xdr:to>
    <xdr:pic>
      <xdr:nvPicPr>
        <xdr:cNvPr id="943" name="Obraz 942">
          <a:extLst>
            <a:ext uri="{FF2B5EF4-FFF2-40B4-BE49-F238E27FC236}">
              <a16:creationId xmlns:a16="http://schemas.microsoft.com/office/drawing/2014/main" id="{70AAD888-09A8-B852-63FF-1BC3D2F63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5659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660</xdr:row>
      <xdr:rowOff>98532</xdr:rowOff>
    </xdr:from>
    <xdr:to>
      <xdr:col>1</xdr:col>
      <xdr:colOff>1304532</xdr:colOff>
      <xdr:row>662</xdr:row>
      <xdr:rowOff>280448</xdr:rowOff>
    </xdr:to>
    <xdr:pic>
      <xdr:nvPicPr>
        <xdr:cNvPr id="947" name="Obraz 946">
          <a:extLst>
            <a:ext uri="{FF2B5EF4-FFF2-40B4-BE49-F238E27FC236}">
              <a16:creationId xmlns:a16="http://schemas.microsoft.com/office/drawing/2014/main" id="{AEE4B4C2-688E-EE0C-581E-39ED60C57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5769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663</xdr:row>
      <xdr:rowOff>98532</xdr:rowOff>
    </xdr:from>
    <xdr:to>
      <xdr:col>1</xdr:col>
      <xdr:colOff>1293584</xdr:colOff>
      <xdr:row>665</xdr:row>
      <xdr:rowOff>280446</xdr:rowOff>
    </xdr:to>
    <xdr:pic>
      <xdr:nvPicPr>
        <xdr:cNvPr id="951" name="Obraz 950">
          <a:extLst>
            <a:ext uri="{FF2B5EF4-FFF2-40B4-BE49-F238E27FC236}">
              <a16:creationId xmlns:a16="http://schemas.microsoft.com/office/drawing/2014/main" id="{6EC5F8E9-C0E0-5BEF-CDD3-0293AC5C9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587874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666</xdr:row>
      <xdr:rowOff>98532</xdr:rowOff>
    </xdr:from>
    <xdr:to>
      <xdr:col>1</xdr:col>
      <xdr:colOff>1304532</xdr:colOff>
      <xdr:row>668</xdr:row>
      <xdr:rowOff>280447</xdr:rowOff>
    </xdr:to>
    <xdr:pic>
      <xdr:nvPicPr>
        <xdr:cNvPr id="956" name="Obraz 955">
          <a:extLst>
            <a:ext uri="{FF2B5EF4-FFF2-40B4-BE49-F238E27FC236}">
              <a16:creationId xmlns:a16="http://schemas.microsoft.com/office/drawing/2014/main" id="{54570731-8237-05DD-4B49-D6FAA0E26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5988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669</xdr:row>
      <xdr:rowOff>98532</xdr:rowOff>
    </xdr:from>
    <xdr:to>
      <xdr:col>1</xdr:col>
      <xdr:colOff>1304532</xdr:colOff>
      <xdr:row>671</xdr:row>
      <xdr:rowOff>280447</xdr:rowOff>
    </xdr:to>
    <xdr:pic>
      <xdr:nvPicPr>
        <xdr:cNvPr id="960" name="Obraz 959">
          <a:extLst>
            <a:ext uri="{FF2B5EF4-FFF2-40B4-BE49-F238E27FC236}">
              <a16:creationId xmlns:a16="http://schemas.microsoft.com/office/drawing/2014/main" id="{FB19DADB-1F3E-82A0-757C-D9859F0BB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6097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672</xdr:row>
      <xdr:rowOff>98532</xdr:rowOff>
    </xdr:from>
    <xdr:to>
      <xdr:col>1</xdr:col>
      <xdr:colOff>1304532</xdr:colOff>
      <xdr:row>674</xdr:row>
      <xdr:rowOff>280447</xdr:rowOff>
    </xdr:to>
    <xdr:pic>
      <xdr:nvPicPr>
        <xdr:cNvPr id="964" name="Obraz 963">
          <a:extLst>
            <a:ext uri="{FF2B5EF4-FFF2-40B4-BE49-F238E27FC236}">
              <a16:creationId xmlns:a16="http://schemas.microsoft.com/office/drawing/2014/main" id="{34D3EB03-BDC1-832D-998A-67FC8E4E8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6207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675</xdr:row>
      <xdr:rowOff>87584</xdr:rowOff>
    </xdr:from>
    <xdr:to>
      <xdr:col>1</xdr:col>
      <xdr:colOff>1304532</xdr:colOff>
      <xdr:row>677</xdr:row>
      <xdr:rowOff>269498</xdr:rowOff>
    </xdr:to>
    <xdr:pic>
      <xdr:nvPicPr>
        <xdr:cNvPr id="968" name="Obraz 967">
          <a:extLst>
            <a:ext uri="{FF2B5EF4-FFF2-40B4-BE49-F238E27FC236}">
              <a16:creationId xmlns:a16="http://schemas.microsoft.com/office/drawing/2014/main" id="{15D20EB6-F3FE-94F5-2CFC-1CD4CC769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631558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678</xdr:row>
      <xdr:rowOff>98532</xdr:rowOff>
    </xdr:from>
    <xdr:to>
      <xdr:col>1</xdr:col>
      <xdr:colOff>1304532</xdr:colOff>
      <xdr:row>680</xdr:row>
      <xdr:rowOff>280447</xdr:rowOff>
    </xdr:to>
    <xdr:pic>
      <xdr:nvPicPr>
        <xdr:cNvPr id="972" name="Obraz 971">
          <a:extLst>
            <a:ext uri="{FF2B5EF4-FFF2-40B4-BE49-F238E27FC236}">
              <a16:creationId xmlns:a16="http://schemas.microsoft.com/office/drawing/2014/main" id="{78853C02-FC72-D0B8-83B6-F6BC628FE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6426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681</xdr:row>
      <xdr:rowOff>98532</xdr:rowOff>
    </xdr:from>
    <xdr:to>
      <xdr:col>1</xdr:col>
      <xdr:colOff>1304532</xdr:colOff>
      <xdr:row>683</xdr:row>
      <xdr:rowOff>280448</xdr:rowOff>
    </xdr:to>
    <xdr:pic>
      <xdr:nvPicPr>
        <xdr:cNvPr id="977" name="Obraz 976">
          <a:extLst>
            <a:ext uri="{FF2B5EF4-FFF2-40B4-BE49-F238E27FC236}">
              <a16:creationId xmlns:a16="http://schemas.microsoft.com/office/drawing/2014/main" id="{7935E65A-2A37-EB96-73F2-B34CD0FFD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6535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684</xdr:row>
      <xdr:rowOff>98532</xdr:rowOff>
    </xdr:from>
    <xdr:to>
      <xdr:col>1</xdr:col>
      <xdr:colOff>1304532</xdr:colOff>
      <xdr:row>686</xdr:row>
      <xdr:rowOff>280445</xdr:rowOff>
    </xdr:to>
    <xdr:pic>
      <xdr:nvPicPr>
        <xdr:cNvPr id="982" name="Obraz 981">
          <a:extLst>
            <a:ext uri="{FF2B5EF4-FFF2-40B4-BE49-F238E27FC236}">
              <a16:creationId xmlns:a16="http://schemas.microsoft.com/office/drawing/2014/main" id="{AB125113-1A1B-7E2B-72AA-7CE900240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6645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687</xdr:row>
      <xdr:rowOff>98532</xdr:rowOff>
    </xdr:from>
    <xdr:to>
      <xdr:col>1</xdr:col>
      <xdr:colOff>1304532</xdr:colOff>
      <xdr:row>689</xdr:row>
      <xdr:rowOff>280447</xdr:rowOff>
    </xdr:to>
    <xdr:pic>
      <xdr:nvPicPr>
        <xdr:cNvPr id="990" name="Obraz 989">
          <a:extLst>
            <a:ext uri="{FF2B5EF4-FFF2-40B4-BE49-F238E27FC236}">
              <a16:creationId xmlns:a16="http://schemas.microsoft.com/office/drawing/2014/main" id="{9DD3E636-9A3F-D065-C1A4-90A21C4B3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6754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690</xdr:row>
      <xdr:rowOff>98532</xdr:rowOff>
    </xdr:from>
    <xdr:to>
      <xdr:col>1</xdr:col>
      <xdr:colOff>1293584</xdr:colOff>
      <xdr:row>692</xdr:row>
      <xdr:rowOff>280447</xdr:rowOff>
    </xdr:to>
    <xdr:pic>
      <xdr:nvPicPr>
        <xdr:cNvPr id="998" name="Obraz 997">
          <a:extLst>
            <a:ext uri="{FF2B5EF4-FFF2-40B4-BE49-F238E27FC236}">
              <a16:creationId xmlns:a16="http://schemas.microsoft.com/office/drawing/2014/main" id="{D21BE906-2264-5246-6CDA-0867B07D2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6864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693</xdr:row>
      <xdr:rowOff>98532</xdr:rowOff>
    </xdr:from>
    <xdr:to>
      <xdr:col>1</xdr:col>
      <xdr:colOff>1304532</xdr:colOff>
      <xdr:row>695</xdr:row>
      <xdr:rowOff>280447</xdr:rowOff>
    </xdr:to>
    <xdr:pic>
      <xdr:nvPicPr>
        <xdr:cNvPr id="1006" name="Obraz 1005">
          <a:extLst>
            <a:ext uri="{FF2B5EF4-FFF2-40B4-BE49-F238E27FC236}">
              <a16:creationId xmlns:a16="http://schemas.microsoft.com/office/drawing/2014/main" id="{A04C7FEA-7140-FB2E-1E25-869A544D2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6973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696</xdr:row>
      <xdr:rowOff>98532</xdr:rowOff>
    </xdr:from>
    <xdr:to>
      <xdr:col>1</xdr:col>
      <xdr:colOff>1304532</xdr:colOff>
      <xdr:row>698</xdr:row>
      <xdr:rowOff>280446</xdr:rowOff>
    </xdr:to>
    <xdr:pic>
      <xdr:nvPicPr>
        <xdr:cNvPr id="1014" name="Obraz 1013">
          <a:extLst>
            <a:ext uri="{FF2B5EF4-FFF2-40B4-BE49-F238E27FC236}">
              <a16:creationId xmlns:a16="http://schemas.microsoft.com/office/drawing/2014/main" id="{DE56BA05-26F8-9F9E-05FA-481CA97D5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7083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699</xdr:row>
      <xdr:rowOff>98532</xdr:rowOff>
    </xdr:from>
    <xdr:to>
      <xdr:col>1</xdr:col>
      <xdr:colOff>1304532</xdr:colOff>
      <xdr:row>701</xdr:row>
      <xdr:rowOff>280447</xdr:rowOff>
    </xdr:to>
    <xdr:pic>
      <xdr:nvPicPr>
        <xdr:cNvPr id="1022" name="Obraz 1021">
          <a:extLst>
            <a:ext uri="{FF2B5EF4-FFF2-40B4-BE49-F238E27FC236}">
              <a16:creationId xmlns:a16="http://schemas.microsoft.com/office/drawing/2014/main" id="{D125A0CC-7380-A06D-032D-EE80809A6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7192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702</xdr:row>
      <xdr:rowOff>98532</xdr:rowOff>
    </xdr:from>
    <xdr:to>
      <xdr:col>1</xdr:col>
      <xdr:colOff>1304532</xdr:colOff>
      <xdr:row>704</xdr:row>
      <xdr:rowOff>280447</xdr:rowOff>
    </xdr:to>
    <xdr:pic>
      <xdr:nvPicPr>
        <xdr:cNvPr id="1030" name="Obraz 1029">
          <a:extLst>
            <a:ext uri="{FF2B5EF4-FFF2-40B4-BE49-F238E27FC236}">
              <a16:creationId xmlns:a16="http://schemas.microsoft.com/office/drawing/2014/main" id="{FA86EE44-4A09-A340-AAA9-6C45F910E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7302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705</xdr:row>
      <xdr:rowOff>98532</xdr:rowOff>
    </xdr:from>
    <xdr:to>
      <xdr:col>1</xdr:col>
      <xdr:colOff>1304532</xdr:colOff>
      <xdr:row>707</xdr:row>
      <xdr:rowOff>280447</xdr:rowOff>
    </xdr:to>
    <xdr:pic>
      <xdr:nvPicPr>
        <xdr:cNvPr id="1038" name="Obraz 1037">
          <a:extLst>
            <a:ext uri="{FF2B5EF4-FFF2-40B4-BE49-F238E27FC236}">
              <a16:creationId xmlns:a16="http://schemas.microsoft.com/office/drawing/2014/main" id="{F4AB590E-D9AD-4422-8C9B-FAF2DA5BD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7411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708</xdr:row>
      <xdr:rowOff>98532</xdr:rowOff>
    </xdr:from>
    <xdr:to>
      <xdr:col>1</xdr:col>
      <xdr:colOff>1304532</xdr:colOff>
      <xdr:row>710</xdr:row>
      <xdr:rowOff>280447</xdr:rowOff>
    </xdr:to>
    <xdr:pic>
      <xdr:nvPicPr>
        <xdr:cNvPr id="1046" name="Obraz 1045">
          <a:extLst>
            <a:ext uri="{FF2B5EF4-FFF2-40B4-BE49-F238E27FC236}">
              <a16:creationId xmlns:a16="http://schemas.microsoft.com/office/drawing/2014/main" id="{172EBCAD-EE90-2C2A-3D75-9E407A388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7520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711</xdr:row>
      <xdr:rowOff>98532</xdr:rowOff>
    </xdr:from>
    <xdr:to>
      <xdr:col>1</xdr:col>
      <xdr:colOff>1293584</xdr:colOff>
      <xdr:row>713</xdr:row>
      <xdr:rowOff>280447</xdr:rowOff>
    </xdr:to>
    <xdr:pic>
      <xdr:nvPicPr>
        <xdr:cNvPr id="1054" name="Obraz 1053">
          <a:extLst>
            <a:ext uri="{FF2B5EF4-FFF2-40B4-BE49-F238E27FC236}">
              <a16:creationId xmlns:a16="http://schemas.microsoft.com/office/drawing/2014/main" id="{6DA6F8A5-FEE6-1100-6F4B-491CCD0D1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7630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714</xdr:row>
      <xdr:rowOff>98532</xdr:rowOff>
    </xdr:from>
    <xdr:to>
      <xdr:col>1</xdr:col>
      <xdr:colOff>1304532</xdr:colOff>
      <xdr:row>716</xdr:row>
      <xdr:rowOff>280448</xdr:rowOff>
    </xdr:to>
    <xdr:pic>
      <xdr:nvPicPr>
        <xdr:cNvPr id="1062" name="Obraz 1061">
          <a:extLst>
            <a:ext uri="{FF2B5EF4-FFF2-40B4-BE49-F238E27FC236}">
              <a16:creationId xmlns:a16="http://schemas.microsoft.com/office/drawing/2014/main" id="{8E167FA3-2EBC-628A-E071-CC8321F30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7739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717</xdr:row>
      <xdr:rowOff>98532</xdr:rowOff>
    </xdr:from>
    <xdr:to>
      <xdr:col>1</xdr:col>
      <xdr:colOff>1293584</xdr:colOff>
      <xdr:row>719</xdr:row>
      <xdr:rowOff>280446</xdr:rowOff>
    </xdr:to>
    <xdr:pic>
      <xdr:nvPicPr>
        <xdr:cNvPr id="1070" name="Obraz 1069">
          <a:extLst>
            <a:ext uri="{FF2B5EF4-FFF2-40B4-BE49-F238E27FC236}">
              <a16:creationId xmlns:a16="http://schemas.microsoft.com/office/drawing/2014/main" id="{35588D99-56B5-B1FC-DACF-762C0C40E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7849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720</xdr:row>
      <xdr:rowOff>98532</xdr:rowOff>
    </xdr:from>
    <xdr:to>
      <xdr:col>1</xdr:col>
      <xdr:colOff>1304532</xdr:colOff>
      <xdr:row>722</xdr:row>
      <xdr:rowOff>280447</xdr:rowOff>
    </xdr:to>
    <xdr:pic>
      <xdr:nvPicPr>
        <xdr:cNvPr id="1078" name="Obraz 1077">
          <a:extLst>
            <a:ext uri="{FF2B5EF4-FFF2-40B4-BE49-F238E27FC236}">
              <a16:creationId xmlns:a16="http://schemas.microsoft.com/office/drawing/2014/main" id="{185BD536-F395-185A-0531-44C79AEAC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7958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723</xdr:row>
      <xdr:rowOff>87584</xdr:rowOff>
    </xdr:from>
    <xdr:to>
      <xdr:col>1</xdr:col>
      <xdr:colOff>1304532</xdr:colOff>
      <xdr:row>725</xdr:row>
      <xdr:rowOff>269498</xdr:rowOff>
    </xdr:to>
    <xdr:pic>
      <xdr:nvPicPr>
        <xdr:cNvPr id="1086" name="Obraz 1085">
          <a:extLst>
            <a:ext uri="{FF2B5EF4-FFF2-40B4-BE49-F238E27FC236}">
              <a16:creationId xmlns:a16="http://schemas.microsoft.com/office/drawing/2014/main" id="{FE403CD5-BF4C-64CE-8EE4-A3AB706FE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806731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726</xdr:row>
      <xdr:rowOff>98532</xdr:rowOff>
    </xdr:from>
    <xdr:to>
      <xdr:col>1</xdr:col>
      <xdr:colOff>1304532</xdr:colOff>
      <xdr:row>728</xdr:row>
      <xdr:rowOff>280448</xdr:rowOff>
    </xdr:to>
    <xdr:pic>
      <xdr:nvPicPr>
        <xdr:cNvPr id="1094" name="Obraz 1093">
          <a:extLst>
            <a:ext uri="{FF2B5EF4-FFF2-40B4-BE49-F238E27FC236}">
              <a16:creationId xmlns:a16="http://schemas.microsoft.com/office/drawing/2014/main" id="{07C4DF59-F998-CB0B-72BF-ECDEC831D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817788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729</xdr:row>
      <xdr:rowOff>98532</xdr:rowOff>
    </xdr:from>
    <xdr:to>
      <xdr:col>1</xdr:col>
      <xdr:colOff>1304532</xdr:colOff>
      <xdr:row>731</xdr:row>
      <xdr:rowOff>280446</xdr:rowOff>
    </xdr:to>
    <xdr:pic>
      <xdr:nvPicPr>
        <xdr:cNvPr id="1102" name="Obraz 1101">
          <a:extLst>
            <a:ext uri="{FF2B5EF4-FFF2-40B4-BE49-F238E27FC236}">
              <a16:creationId xmlns:a16="http://schemas.microsoft.com/office/drawing/2014/main" id="{B9D2F032-46D1-C8E4-BA03-22C07009C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8287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732</xdr:row>
      <xdr:rowOff>98532</xdr:rowOff>
    </xdr:from>
    <xdr:to>
      <xdr:col>1</xdr:col>
      <xdr:colOff>1304532</xdr:colOff>
      <xdr:row>734</xdr:row>
      <xdr:rowOff>280446</xdr:rowOff>
    </xdr:to>
    <xdr:pic>
      <xdr:nvPicPr>
        <xdr:cNvPr id="1110" name="Obraz 1109">
          <a:extLst>
            <a:ext uri="{FF2B5EF4-FFF2-40B4-BE49-F238E27FC236}">
              <a16:creationId xmlns:a16="http://schemas.microsoft.com/office/drawing/2014/main" id="{23FCFEA8-03A8-7530-58CF-64ECCD25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8396853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735</xdr:row>
      <xdr:rowOff>98532</xdr:rowOff>
    </xdr:from>
    <xdr:to>
      <xdr:col>1</xdr:col>
      <xdr:colOff>1304532</xdr:colOff>
      <xdr:row>736</xdr:row>
      <xdr:rowOff>455620</xdr:rowOff>
    </xdr:to>
    <xdr:pic>
      <xdr:nvPicPr>
        <xdr:cNvPr id="1118" name="Obraz 1117">
          <a:extLst>
            <a:ext uri="{FF2B5EF4-FFF2-40B4-BE49-F238E27FC236}">
              <a16:creationId xmlns:a16="http://schemas.microsoft.com/office/drawing/2014/main" id="{BBC1B507-BDB3-F3AC-3E88-2AEB10193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850633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737</xdr:row>
      <xdr:rowOff>98532</xdr:rowOff>
    </xdr:from>
    <xdr:to>
      <xdr:col>1</xdr:col>
      <xdr:colOff>1293584</xdr:colOff>
      <xdr:row>738</xdr:row>
      <xdr:rowOff>455617</xdr:rowOff>
    </xdr:to>
    <xdr:pic>
      <xdr:nvPicPr>
        <xdr:cNvPr id="1126" name="Obraz 1125">
          <a:extLst>
            <a:ext uri="{FF2B5EF4-FFF2-40B4-BE49-F238E27FC236}">
              <a16:creationId xmlns:a16="http://schemas.microsoft.com/office/drawing/2014/main" id="{24C26F23-A442-17F6-73D1-18F2621F5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861581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739</xdr:row>
      <xdr:rowOff>98532</xdr:rowOff>
    </xdr:from>
    <xdr:to>
      <xdr:col>1</xdr:col>
      <xdr:colOff>1304532</xdr:colOff>
      <xdr:row>740</xdr:row>
      <xdr:rowOff>455618</xdr:rowOff>
    </xdr:to>
    <xdr:pic>
      <xdr:nvPicPr>
        <xdr:cNvPr id="1134" name="Obraz 1133">
          <a:extLst>
            <a:ext uri="{FF2B5EF4-FFF2-40B4-BE49-F238E27FC236}">
              <a16:creationId xmlns:a16="http://schemas.microsoft.com/office/drawing/2014/main" id="{E7C95142-191C-C3FF-4F93-A3EDF164E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8725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741</xdr:row>
      <xdr:rowOff>98532</xdr:rowOff>
    </xdr:from>
    <xdr:to>
      <xdr:col>1</xdr:col>
      <xdr:colOff>1304532</xdr:colOff>
      <xdr:row>742</xdr:row>
      <xdr:rowOff>455619</xdr:rowOff>
    </xdr:to>
    <xdr:pic>
      <xdr:nvPicPr>
        <xdr:cNvPr id="1142" name="Obraz 1141">
          <a:extLst>
            <a:ext uri="{FF2B5EF4-FFF2-40B4-BE49-F238E27FC236}">
              <a16:creationId xmlns:a16="http://schemas.microsoft.com/office/drawing/2014/main" id="{A03998CE-EFAD-C7EC-6341-A33BD67A6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8834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743</xdr:row>
      <xdr:rowOff>98532</xdr:rowOff>
    </xdr:from>
    <xdr:to>
      <xdr:col>1</xdr:col>
      <xdr:colOff>1304532</xdr:colOff>
      <xdr:row>744</xdr:row>
      <xdr:rowOff>455616</xdr:rowOff>
    </xdr:to>
    <xdr:pic>
      <xdr:nvPicPr>
        <xdr:cNvPr id="1150" name="Obraz 1149">
          <a:extLst>
            <a:ext uri="{FF2B5EF4-FFF2-40B4-BE49-F238E27FC236}">
              <a16:creationId xmlns:a16="http://schemas.microsoft.com/office/drawing/2014/main" id="{F9FF3643-6098-9B59-0273-C7768D212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8944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745</xdr:row>
      <xdr:rowOff>98532</xdr:rowOff>
    </xdr:from>
    <xdr:to>
      <xdr:col>1</xdr:col>
      <xdr:colOff>1304532</xdr:colOff>
      <xdr:row>746</xdr:row>
      <xdr:rowOff>455619</xdr:rowOff>
    </xdr:to>
    <xdr:pic>
      <xdr:nvPicPr>
        <xdr:cNvPr id="1158" name="Obraz 1157">
          <a:extLst>
            <a:ext uri="{FF2B5EF4-FFF2-40B4-BE49-F238E27FC236}">
              <a16:creationId xmlns:a16="http://schemas.microsoft.com/office/drawing/2014/main" id="{70025D0E-993B-1221-369E-373D9D65B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905374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747</xdr:row>
      <xdr:rowOff>98532</xdr:rowOff>
    </xdr:from>
    <xdr:to>
      <xdr:col>1</xdr:col>
      <xdr:colOff>1304532</xdr:colOff>
      <xdr:row>749</xdr:row>
      <xdr:rowOff>280447</xdr:rowOff>
    </xdr:to>
    <xdr:pic>
      <xdr:nvPicPr>
        <xdr:cNvPr id="1166" name="Obraz 1165">
          <a:extLst>
            <a:ext uri="{FF2B5EF4-FFF2-40B4-BE49-F238E27FC236}">
              <a16:creationId xmlns:a16="http://schemas.microsoft.com/office/drawing/2014/main" id="{7D6E2921-B4DF-48F9-5F25-619E7B07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9163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750</xdr:row>
      <xdr:rowOff>98532</xdr:rowOff>
    </xdr:from>
    <xdr:to>
      <xdr:col>1</xdr:col>
      <xdr:colOff>1293584</xdr:colOff>
      <xdr:row>752</xdr:row>
      <xdr:rowOff>280448</xdr:rowOff>
    </xdr:to>
    <xdr:pic>
      <xdr:nvPicPr>
        <xdr:cNvPr id="1174" name="Obraz 1173">
          <a:extLst>
            <a:ext uri="{FF2B5EF4-FFF2-40B4-BE49-F238E27FC236}">
              <a16:creationId xmlns:a16="http://schemas.microsoft.com/office/drawing/2014/main" id="{81D85EAF-7B99-D629-1DA1-36CF6FFB2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9272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753</xdr:row>
      <xdr:rowOff>98532</xdr:rowOff>
    </xdr:from>
    <xdr:to>
      <xdr:col>1</xdr:col>
      <xdr:colOff>1304532</xdr:colOff>
      <xdr:row>755</xdr:row>
      <xdr:rowOff>280446</xdr:rowOff>
    </xdr:to>
    <xdr:pic>
      <xdr:nvPicPr>
        <xdr:cNvPr id="1182" name="Obraz 1181">
          <a:extLst>
            <a:ext uri="{FF2B5EF4-FFF2-40B4-BE49-F238E27FC236}">
              <a16:creationId xmlns:a16="http://schemas.microsoft.com/office/drawing/2014/main" id="{945F35D9-4A0F-C9D1-17ED-1325E662C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9382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756</xdr:row>
      <xdr:rowOff>98532</xdr:rowOff>
    </xdr:from>
    <xdr:to>
      <xdr:col>1</xdr:col>
      <xdr:colOff>1304532</xdr:colOff>
      <xdr:row>758</xdr:row>
      <xdr:rowOff>280447</xdr:rowOff>
    </xdr:to>
    <xdr:pic>
      <xdr:nvPicPr>
        <xdr:cNvPr id="1190" name="Obraz 1189">
          <a:extLst>
            <a:ext uri="{FF2B5EF4-FFF2-40B4-BE49-F238E27FC236}">
              <a16:creationId xmlns:a16="http://schemas.microsoft.com/office/drawing/2014/main" id="{91F73BC7-3116-E2D7-0F62-FE3A31C3B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9491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759</xdr:row>
      <xdr:rowOff>98532</xdr:rowOff>
    </xdr:from>
    <xdr:to>
      <xdr:col>1</xdr:col>
      <xdr:colOff>1304532</xdr:colOff>
      <xdr:row>761</xdr:row>
      <xdr:rowOff>280446</xdr:rowOff>
    </xdr:to>
    <xdr:pic>
      <xdr:nvPicPr>
        <xdr:cNvPr id="1198" name="Obraz 1197">
          <a:extLst>
            <a:ext uri="{FF2B5EF4-FFF2-40B4-BE49-F238E27FC236}">
              <a16:creationId xmlns:a16="http://schemas.microsoft.com/office/drawing/2014/main" id="{36FF191C-7C78-C86C-EA7D-1CD6B90D7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9601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762</xdr:row>
      <xdr:rowOff>98532</xdr:rowOff>
    </xdr:from>
    <xdr:to>
      <xdr:col>1</xdr:col>
      <xdr:colOff>1304532</xdr:colOff>
      <xdr:row>764</xdr:row>
      <xdr:rowOff>280447</xdr:rowOff>
    </xdr:to>
    <xdr:pic>
      <xdr:nvPicPr>
        <xdr:cNvPr id="1206" name="Obraz 1205">
          <a:extLst>
            <a:ext uri="{FF2B5EF4-FFF2-40B4-BE49-F238E27FC236}">
              <a16:creationId xmlns:a16="http://schemas.microsoft.com/office/drawing/2014/main" id="{25C3007E-995B-CC5C-DEAD-789605870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9710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765</xdr:row>
      <xdr:rowOff>98532</xdr:rowOff>
    </xdr:from>
    <xdr:to>
      <xdr:col>1</xdr:col>
      <xdr:colOff>1304532</xdr:colOff>
      <xdr:row>767</xdr:row>
      <xdr:rowOff>280447</xdr:rowOff>
    </xdr:to>
    <xdr:pic>
      <xdr:nvPicPr>
        <xdr:cNvPr id="1214" name="Obraz 1213">
          <a:extLst>
            <a:ext uri="{FF2B5EF4-FFF2-40B4-BE49-F238E27FC236}">
              <a16:creationId xmlns:a16="http://schemas.microsoft.com/office/drawing/2014/main" id="{F0C64B0D-D1AC-D0EE-6570-C18A28EEB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49820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768</xdr:row>
      <xdr:rowOff>98532</xdr:rowOff>
    </xdr:from>
    <xdr:to>
      <xdr:col>1</xdr:col>
      <xdr:colOff>1293584</xdr:colOff>
      <xdr:row>770</xdr:row>
      <xdr:rowOff>280446</xdr:rowOff>
    </xdr:to>
    <xdr:pic>
      <xdr:nvPicPr>
        <xdr:cNvPr id="1222" name="Obraz 1221">
          <a:extLst>
            <a:ext uri="{FF2B5EF4-FFF2-40B4-BE49-F238E27FC236}">
              <a16:creationId xmlns:a16="http://schemas.microsoft.com/office/drawing/2014/main" id="{536AB996-AF48-4628-2A43-69F95AA47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49929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771</xdr:row>
      <xdr:rowOff>87584</xdr:rowOff>
    </xdr:from>
    <xdr:to>
      <xdr:col>1</xdr:col>
      <xdr:colOff>1293584</xdr:colOff>
      <xdr:row>773</xdr:row>
      <xdr:rowOff>269500</xdr:rowOff>
    </xdr:to>
    <xdr:pic>
      <xdr:nvPicPr>
        <xdr:cNvPr id="1230" name="Obraz 1229">
          <a:extLst>
            <a:ext uri="{FF2B5EF4-FFF2-40B4-BE49-F238E27FC236}">
              <a16:creationId xmlns:a16="http://schemas.microsoft.com/office/drawing/2014/main" id="{355F644F-57C9-45CB-B4F6-D1D6A0E04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003799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774</xdr:row>
      <xdr:rowOff>98532</xdr:rowOff>
    </xdr:from>
    <xdr:to>
      <xdr:col>1</xdr:col>
      <xdr:colOff>1304532</xdr:colOff>
      <xdr:row>776</xdr:row>
      <xdr:rowOff>280446</xdr:rowOff>
    </xdr:to>
    <xdr:pic>
      <xdr:nvPicPr>
        <xdr:cNvPr id="1238" name="Obraz 1237">
          <a:extLst>
            <a:ext uri="{FF2B5EF4-FFF2-40B4-BE49-F238E27FC236}">
              <a16:creationId xmlns:a16="http://schemas.microsoft.com/office/drawing/2014/main" id="{FDC27CCA-0040-8629-1413-4A66C0F6A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0148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777</xdr:row>
      <xdr:rowOff>98532</xdr:rowOff>
    </xdr:from>
    <xdr:to>
      <xdr:col>1</xdr:col>
      <xdr:colOff>1304532</xdr:colOff>
      <xdr:row>779</xdr:row>
      <xdr:rowOff>280446</xdr:rowOff>
    </xdr:to>
    <xdr:pic>
      <xdr:nvPicPr>
        <xdr:cNvPr id="1246" name="Obraz 1245">
          <a:extLst>
            <a:ext uri="{FF2B5EF4-FFF2-40B4-BE49-F238E27FC236}">
              <a16:creationId xmlns:a16="http://schemas.microsoft.com/office/drawing/2014/main" id="{EF2676C1-ACF1-BB55-745B-E2ABA829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0258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780</xdr:row>
      <xdr:rowOff>98532</xdr:rowOff>
    </xdr:from>
    <xdr:to>
      <xdr:col>1</xdr:col>
      <xdr:colOff>1304532</xdr:colOff>
      <xdr:row>782</xdr:row>
      <xdr:rowOff>280447</xdr:rowOff>
    </xdr:to>
    <xdr:pic>
      <xdr:nvPicPr>
        <xdr:cNvPr id="1254" name="Obraz 1253">
          <a:extLst>
            <a:ext uri="{FF2B5EF4-FFF2-40B4-BE49-F238E27FC236}">
              <a16:creationId xmlns:a16="http://schemas.microsoft.com/office/drawing/2014/main" id="{F160A1D9-F3B3-B940-1BFC-934EF95B9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0367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783</xdr:row>
      <xdr:rowOff>98532</xdr:rowOff>
    </xdr:from>
    <xdr:to>
      <xdr:col>1</xdr:col>
      <xdr:colOff>1293584</xdr:colOff>
      <xdr:row>785</xdr:row>
      <xdr:rowOff>280448</xdr:rowOff>
    </xdr:to>
    <xdr:pic>
      <xdr:nvPicPr>
        <xdr:cNvPr id="1262" name="Obraz 1261">
          <a:extLst>
            <a:ext uri="{FF2B5EF4-FFF2-40B4-BE49-F238E27FC236}">
              <a16:creationId xmlns:a16="http://schemas.microsoft.com/office/drawing/2014/main" id="{BA9CE531-83B1-92C6-E8B3-A9F5B84D9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0477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786</xdr:row>
      <xdr:rowOff>98532</xdr:rowOff>
    </xdr:from>
    <xdr:to>
      <xdr:col>1</xdr:col>
      <xdr:colOff>1304532</xdr:colOff>
      <xdr:row>788</xdr:row>
      <xdr:rowOff>280446</xdr:rowOff>
    </xdr:to>
    <xdr:pic>
      <xdr:nvPicPr>
        <xdr:cNvPr id="1270" name="Obraz 1269">
          <a:extLst>
            <a:ext uri="{FF2B5EF4-FFF2-40B4-BE49-F238E27FC236}">
              <a16:creationId xmlns:a16="http://schemas.microsoft.com/office/drawing/2014/main" id="{83608322-82FC-B2D7-57D5-F84A0253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0586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789</xdr:row>
      <xdr:rowOff>98532</xdr:rowOff>
    </xdr:from>
    <xdr:to>
      <xdr:col>1</xdr:col>
      <xdr:colOff>1304532</xdr:colOff>
      <xdr:row>791</xdr:row>
      <xdr:rowOff>280447</xdr:rowOff>
    </xdr:to>
    <xdr:pic>
      <xdr:nvPicPr>
        <xdr:cNvPr id="1278" name="Obraz 1277">
          <a:extLst>
            <a:ext uri="{FF2B5EF4-FFF2-40B4-BE49-F238E27FC236}">
              <a16:creationId xmlns:a16="http://schemas.microsoft.com/office/drawing/2014/main" id="{AEEF2C8A-5E35-4FB0-B81C-22CEE238C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0695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792</xdr:row>
      <xdr:rowOff>98532</xdr:rowOff>
    </xdr:from>
    <xdr:to>
      <xdr:col>1</xdr:col>
      <xdr:colOff>1293584</xdr:colOff>
      <xdr:row>794</xdr:row>
      <xdr:rowOff>280447</xdr:rowOff>
    </xdr:to>
    <xdr:pic>
      <xdr:nvPicPr>
        <xdr:cNvPr id="1286" name="Obraz 1285">
          <a:extLst>
            <a:ext uri="{FF2B5EF4-FFF2-40B4-BE49-F238E27FC236}">
              <a16:creationId xmlns:a16="http://schemas.microsoft.com/office/drawing/2014/main" id="{DF133A8B-6EE4-6034-2529-4568CA43B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0805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795</xdr:row>
      <xdr:rowOff>98532</xdr:rowOff>
    </xdr:from>
    <xdr:to>
      <xdr:col>1</xdr:col>
      <xdr:colOff>1304532</xdr:colOff>
      <xdr:row>797</xdr:row>
      <xdr:rowOff>280447</xdr:rowOff>
    </xdr:to>
    <xdr:pic>
      <xdr:nvPicPr>
        <xdr:cNvPr id="1294" name="Obraz 1293">
          <a:extLst>
            <a:ext uri="{FF2B5EF4-FFF2-40B4-BE49-F238E27FC236}">
              <a16:creationId xmlns:a16="http://schemas.microsoft.com/office/drawing/2014/main" id="{AABC9DC4-F0CE-B4F9-3633-BE543A6E8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0914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798</xdr:row>
      <xdr:rowOff>98532</xdr:rowOff>
    </xdr:from>
    <xdr:to>
      <xdr:col>1</xdr:col>
      <xdr:colOff>1304532</xdr:colOff>
      <xdr:row>800</xdr:row>
      <xdr:rowOff>280446</xdr:rowOff>
    </xdr:to>
    <xdr:pic>
      <xdr:nvPicPr>
        <xdr:cNvPr id="1302" name="Obraz 1301">
          <a:extLst>
            <a:ext uri="{FF2B5EF4-FFF2-40B4-BE49-F238E27FC236}">
              <a16:creationId xmlns:a16="http://schemas.microsoft.com/office/drawing/2014/main" id="{DA263838-F3C2-718E-6C68-EFB0F6A07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1024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801</xdr:row>
      <xdr:rowOff>87584</xdr:rowOff>
    </xdr:from>
    <xdr:to>
      <xdr:col>1</xdr:col>
      <xdr:colOff>1293584</xdr:colOff>
      <xdr:row>803</xdr:row>
      <xdr:rowOff>269499</xdr:rowOff>
    </xdr:to>
    <xdr:pic>
      <xdr:nvPicPr>
        <xdr:cNvPr id="1310" name="Obraz 1309">
          <a:extLst>
            <a:ext uri="{FF2B5EF4-FFF2-40B4-BE49-F238E27FC236}">
              <a16:creationId xmlns:a16="http://schemas.microsoft.com/office/drawing/2014/main" id="{690B0A5D-A9AC-9AF9-7638-572FC93A6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1132827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804</xdr:row>
      <xdr:rowOff>98532</xdr:rowOff>
    </xdr:from>
    <xdr:to>
      <xdr:col>1</xdr:col>
      <xdr:colOff>1304532</xdr:colOff>
      <xdr:row>806</xdr:row>
      <xdr:rowOff>280447</xdr:rowOff>
    </xdr:to>
    <xdr:pic>
      <xdr:nvPicPr>
        <xdr:cNvPr id="1418" name="Obraz 1417">
          <a:extLst>
            <a:ext uri="{FF2B5EF4-FFF2-40B4-BE49-F238E27FC236}">
              <a16:creationId xmlns:a16="http://schemas.microsoft.com/office/drawing/2014/main" id="{354AC4CD-FB8E-CF2C-108A-8A3F61159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2338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807</xdr:row>
      <xdr:rowOff>98532</xdr:rowOff>
    </xdr:from>
    <xdr:to>
      <xdr:col>1</xdr:col>
      <xdr:colOff>1304532</xdr:colOff>
      <xdr:row>809</xdr:row>
      <xdr:rowOff>280448</xdr:rowOff>
    </xdr:to>
    <xdr:pic>
      <xdr:nvPicPr>
        <xdr:cNvPr id="1420" name="Obraz 1419">
          <a:extLst>
            <a:ext uri="{FF2B5EF4-FFF2-40B4-BE49-F238E27FC236}">
              <a16:creationId xmlns:a16="http://schemas.microsoft.com/office/drawing/2014/main" id="{7F2A320D-98D1-3A0F-F494-2256525FE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2447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810</xdr:row>
      <xdr:rowOff>98532</xdr:rowOff>
    </xdr:from>
    <xdr:to>
      <xdr:col>1</xdr:col>
      <xdr:colOff>1304532</xdr:colOff>
      <xdr:row>812</xdr:row>
      <xdr:rowOff>280446</xdr:rowOff>
    </xdr:to>
    <xdr:pic>
      <xdr:nvPicPr>
        <xdr:cNvPr id="1422" name="Obraz 1421">
          <a:extLst>
            <a:ext uri="{FF2B5EF4-FFF2-40B4-BE49-F238E27FC236}">
              <a16:creationId xmlns:a16="http://schemas.microsoft.com/office/drawing/2014/main" id="{47650A3E-5110-52B8-6825-0C02E5A6C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2557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813</xdr:row>
      <xdr:rowOff>98532</xdr:rowOff>
    </xdr:from>
    <xdr:to>
      <xdr:col>1</xdr:col>
      <xdr:colOff>1304532</xdr:colOff>
      <xdr:row>815</xdr:row>
      <xdr:rowOff>280447</xdr:rowOff>
    </xdr:to>
    <xdr:pic>
      <xdr:nvPicPr>
        <xdr:cNvPr id="1424" name="Obraz 1423">
          <a:extLst>
            <a:ext uri="{FF2B5EF4-FFF2-40B4-BE49-F238E27FC236}">
              <a16:creationId xmlns:a16="http://schemas.microsoft.com/office/drawing/2014/main" id="{23EC9E84-BCD8-128E-CB70-CAEA5BA1D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2666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816</xdr:row>
      <xdr:rowOff>87584</xdr:rowOff>
    </xdr:from>
    <xdr:to>
      <xdr:col>1</xdr:col>
      <xdr:colOff>1293584</xdr:colOff>
      <xdr:row>818</xdr:row>
      <xdr:rowOff>269498</xdr:rowOff>
    </xdr:to>
    <xdr:pic>
      <xdr:nvPicPr>
        <xdr:cNvPr id="1426" name="Obraz 1425">
          <a:extLst>
            <a:ext uri="{FF2B5EF4-FFF2-40B4-BE49-F238E27FC236}">
              <a16:creationId xmlns:a16="http://schemas.microsoft.com/office/drawing/2014/main" id="{3CED1EA4-5046-DE7F-5CF7-44FFE384E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277506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819</xdr:row>
      <xdr:rowOff>98532</xdr:rowOff>
    </xdr:from>
    <xdr:to>
      <xdr:col>1</xdr:col>
      <xdr:colOff>1304532</xdr:colOff>
      <xdr:row>821</xdr:row>
      <xdr:rowOff>280448</xdr:rowOff>
    </xdr:to>
    <xdr:pic>
      <xdr:nvPicPr>
        <xdr:cNvPr id="1428" name="Obraz 1427">
          <a:extLst>
            <a:ext uri="{FF2B5EF4-FFF2-40B4-BE49-F238E27FC236}">
              <a16:creationId xmlns:a16="http://schemas.microsoft.com/office/drawing/2014/main" id="{27179A50-3EAC-1197-B676-E65EA49FC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2885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822</xdr:row>
      <xdr:rowOff>98532</xdr:rowOff>
    </xdr:from>
    <xdr:to>
      <xdr:col>1</xdr:col>
      <xdr:colOff>1304532</xdr:colOff>
      <xdr:row>824</xdr:row>
      <xdr:rowOff>280446</xdr:rowOff>
    </xdr:to>
    <xdr:pic>
      <xdr:nvPicPr>
        <xdr:cNvPr id="1430" name="Obraz 1429">
          <a:extLst>
            <a:ext uri="{FF2B5EF4-FFF2-40B4-BE49-F238E27FC236}">
              <a16:creationId xmlns:a16="http://schemas.microsoft.com/office/drawing/2014/main" id="{61DD3530-C8B2-FCA7-DA68-8A6B82F8B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2995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825</xdr:row>
      <xdr:rowOff>98532</xdr:rowOff>
    </xdr:from>
    <xdr:to>
      <xdr:col>1</xdr:col>
      <xdr:colOff>1293584</xdr:colOff>
      <xdr:row>827</xdr:row>
      <xdr:rowOff>280446</xdr:rowOff>
    </xdr:to>
    <xdr:pic>
      <xdr:nvPicPr>
        <xdr:cNvPr id="1432" name="Obraz 1431">
          <a:extLst>
            <a:ext uri="{FF2B5EF4-FFF2-40B4-BE49-F238E27FC236}">
              <a16:creationId xmlns:a16="http://schemas.microsoft.com/office/drawing/2014/main" id="{2029EEBA-50E2-53B3-D868-709384CDA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3104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828</xdr:row>
      <xdr:rowOff>98532</xdr:rowOff>
    </xdr:from>
    <xdr:to>
      <xdr:col>1</xdr:col>
      <xdr:colOff>1304532</xdr:colOff>
      <xdr:row>830</xdr:row>
      <xdr:rowOff>280447</xdr:rowOff>
    </xdr:to>
    <xdr:pic>
      <xdr:nvPicPr>
        <xdr:cNvPr id="1434" name="Obraz 1433">
          <a:extLst>
            <a:ext uri="{FF2B5EF4-FFF2-40B4-BE49-F238E27FC236}">
              <a16:creationId xmlns:a16="http://schemas.microsoft.com/office/drawing/2014/main" id="{7ED2366F-2C95-4AC7-BE18-498B5785F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3214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831</xdr:row>
      <xdr:rowOff>87584</xdr:rowOff>
    </xdr:from>
    <xdr:to>
      <xdr:col>1</xdr:col>
      <xdr:colOff>1304532</xdr:colOff>
      <xdr:row>833</xdr:row>
      <xdr:rowOff>269499</xdr:rowOff>
    </xdr:to>
    <xdr:pic>
      <xdr:nvPicPr>
        <xdr:cNvPr id="1436" name="Obraz 1435">
          <a:extLst>
            <a:ext uri="{FF2B5EF4-FFF2-40B4-BE49-F238E27FC236}">
              <a16:creationId xmlns:a16="http://schemas.microsoft.com/office/drawing/2014/main" id="{441A0455-1D07-285B-79D6-5AC25B459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332248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834</xdr:row>
      <xdr:rowOff>98532</xdr:rowOff>
    </xdr:from>
    <xdr:to>
      <xdr:col>1</xdr:col>
      <xdr:colOff>1304532</xdr:colOff>
      <xdr:row>836</xdr:row>
      <xdr:rowOff>280446</xdr:rowOff>
    </xdr:to>
    <xdr:pic>
      <xdr:nvPicPr>
        <xdr:cNvPr id="1438" name="Obraz 1437">
          <a:extLst>
            <a:ext uri="{FF2B5EF4-FFF2-40B4-BE49-F238E27FC236}">
              <a16:creationId xmlns:a16="http://schemas.microsoft.com/office/drawing/2014/main" id="{75C877E0-0E48-75C7-AAC6-C548D6E30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3433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837</xdr:row>
      <xdr:rowOff>98532</xdr:rowOff>
    </xdr:from>
    <xdr:to>
      <xdr:col>1</xdr:col>
      <xdr:colOff>1304532</xdr:colOff>
      <xdr:row>839</xdr:row>
      <xdr:rowOff>280447</xdr:rowOff>
    </xdr:to>
    <xdr:pic>
      <xdr:nvPicPr>
        <xdr:cNvPr id="1440" name="Obraz 1439">
          <a:extLst>
            <a:ext uri="{FF2B5EF4-FFF2-40B4-BE49-F238E27FC236}">
              <a16:creationId xmlns:a16="http://schemas.microsoft.com/office/drawing/2014/main" id="{22A07813-6FB2-ABD1-3FF2-12F2108FB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3542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840</xdr:row>
      <xdr:rowOff>98532</xdr:rowOff>
    </xdr:from>
    <xdr:to>
      <xdr:col>1</xdr:col>
      <xdr:colOff>1293584</xdr:colOff>
      <xdr:row>842</xdr:row>
      <xdr:rowOff>280448</xdr:rowOff>
    </xdr:to>
    <xdr:pic>
      <xdr:nvPicPr>
        <xdr:cNvPr id="1442" name="Obraz 1441">
          <a:extLst>
            <a:ext uri="{FF2B5EF4-FFF2-40B4-BE49-F238E27FC236}">
              <a16:creationId xmlns:a16="http://schemas.microsoft.com/office/drawing/2014/main" id="{8C8D9C15-1385-0D1D-517B-6A0B22A3E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3652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843</xdr:row>
      <xdr:rowOff>98532</xdr:rowOff>
    </xdr:from>
    <xdr:to>
      <xdr:col>1</xdr:col>
      <xdr:colOff>1293584</xdr:colOff>
      <xdr:row>845</xdr:row>
      <xdr:rowOff>280446</xdr:rowOff>
    </xdr:to>
    <xdr:pic>
      <xdr:nvPicPr>
        <xdr:cNvPr id="1444" name="Obraz 1443">
          <a:extLst>
            <a:ext uri="{FF2B5EF4-FFF2-40B4-BE49-F238E27FC236}">
              <a16:creationId xmlns:a16="http://schemas.microsoft.com/office/drawing/2014/main" id="{30B54D62-227D-AA50-16F9-4429383F6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3761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846</xdr:row>
      <xdr:rowOff>98532</xdr:rowOff>
    </xdr:from>
    <xdr:to>
      <xdr:col>1</xdr:col>
      <xdr:colOff>1304532</xdr:colOff>
      <xdr:row>848</xdr:row>
      <xdr:rowOff>280447</xdr:rowOff>
    </xdr:to>
    <xdr:pic>
      <xdr:nvPicPr>
        <xdr:cNvPr id="1446" name="Obraz 1445">
          <a:extLst>
            <a:ext uri="{FF2B5EF4-FFF2-40B4-BE49-F238E27FC236}">
              <a16:creationId xmlns:a16="http://schemas.microsoft.com/office/drawing/2014/main" id="{696935FF-B221-AF9D-2077-070ADC4C4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3870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849</xdr:row>
      <xdr:rowOff>98532</xdr:rowOff>
    </xdr:from>
    <xdr:to>
      <xdr:col>1</xdr:col>
      <xdr:colOff>1304532</xdr:colOff>
      <xdr:row>851</xdr:row>
      <xdr:rowOff>280447</xdr:rowOff>
    </xdr:to>
    <xdr:pic>
      <xdr:nvPicPr>
        <xdr:cNvPr id="1448" name="Obraz 1447">
          <a:extLst>
            <a:ext uri="{FF2B5EF4-FFF2-40B4-BE49-F238E27FC236}">
              <a16:creationId xmlns:a16="http://schemas.microsoft.com/office/drawing/2014/main" id="{1AF4E851-A6F4-07C0-650E-389C8C3FB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3980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852</xdr:row>
      <xdr:rowOff>98532</xdr:rowOff>
    </xdr:from>
    <xdr:to>
      <xdr:col>1</xdr:col>
      <xdr:colOff>1304532</xdr:colOff>
      <xdr:row>854</xdr:row>
      <xdr:rowOff>280448</xdr:rowOff>
    </xdr:to>
    <xdr:pic>
      <xdr:nvPicPr>
        <xdr:cNvPr id="1450" name="Obraz 1449">
          <a:extLst>
            <a:ext uri="{FF2B5EF4-FFF2-40B4-BE49-F238E27FC236}">
              <a16:creationId xmlns:a16="http://schemas.microsoft.com/office/drawing/2014/main" id="{AA6D0DC5-B7D2-37A7-5227-3E5BE60FA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4089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855</xdr:row>
      <xdr:rowOff>98532</xdr:rowOff>
    </xdr:from>
    <xdr:to>
      <xdr:col>1</xdr:col>
      <xdr:colOff>1304532</xdr:colOff>
      <xdr:row>857</xdr:row>
      <xdr:rowOff>280445</xdr:rowOff>
    </xdr:to>
    <xdr:pic>
      <xdr:nvPicPr>
        <xdr:cNvPr id="1452" name="Obraz 1451">
          <a:extLst>
            <a:ext uri="{FF2B5EF4-FFF2-40B4-BE49-F238E27FC236}">
              <a16:creationId xmlns:a16="http://schemas.microsoft.com/office/drawing/2014/main" id="{D7E95B64-938E-9E6D-073D-90B4A573F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4199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858</xdr:row>
      <xdr:rowOff>98532</xdr:rowOff>
    </xdr:from>
    <xdr:to>
      <xdr:col>1</xdr:col>
      <xdr:colOff>1293584</xdr:colOff>
      <xdr:row>860</xdr:row>
      <xdr:rowOff>280447</xdr:rowOff>
    </xdr:to>
    <xdr:pic>
      <xdr:nvPicPr>
        <xdr:cNvPr id="1454" name="Obraz 1453">
          <a:extLst>
            <a:ext uri="{FF2B5EF4-FFF2-40B4-BE49-F238E27FC236}">
              <a16:creationId xmlns:a16="http://schemas.microsoft.com/office/drawing/2014/main" id="{9E264108-50C4-692B-0303-4EBAEC576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4308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861</xdr:row>
      <xdr:rowOff>98532</xdr:rowOff>
    </xdr:from>
    <xdr:to>
      <xdr:col>1</xdr:col>
      <xdr:colOff>1304532</xdr:colOff>
      <xdr:row>863</xdr:row>
      <xdr:rowOff>280447</xdr:rowOff>
    </xdr:to>
    <xdr:pic>
      <xdr:nvPicPr>
        <xdr:cNvPr id="1456" name="Obraz 1455">
          <a:extLst>
            <a:ext uri="{FF2B5EF4-FFF2-40B4-BE49-F238E27FC236}">
              <a16:creationId xmlns:a16="http://schemas.microsoft.com/office/drawing/2014/main" id="{8E9BBDBE-1F8B-9363-BF7D-DF8982E6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4418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864</xdr:row>
      <xdr:rowOff>98532</xdr:rowOff>
    </xdr:from>
    <xdr:to>
      <xdr:col>1</xdr:col>
      <xdr:colOff>1304532</xdr:colOff>
      <xdr:row>866</xdr:row>
      <xdr:rowOff>280446</xdr:rowOff>
    </xdr:to>
    <xdr:pic>
      <xdr:nvPicPr>
        <xdr:cNvPr id="1458" name="Obraz 1457">
          <a:extLst>
            <a:ext uri="{FF2B5EF4-FFF2-40B4-BE49-F238E27FC236}">
              <a16:creationId xmlns:a16="http://schemas.microsoft.com/office/drawing/2014/main" id="{AF6D50EC-3C4B-97D4-F1A4-B2016D678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452788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867</xdr:row>
      <xdr:rowOff>98532</xdr:rowOff>
    </xdr:from>
    <xdr:to>
      <xdr:col>1</xdr:col>
      <xdr:colOff>1304532</xdr:colOff>
      <xdr:row>869</xdr:row>
      <xdr:rowOff>280447</xdr:rowOff>
    </xdr:to>
    <xdr:pic>
      <xdr:nvPicPr>
        <xdr:cNvPr id="1460" name="Obraz 1459">
          <a:extLst>
            <a:ext uri="{FF2B5EF4-FFF2-40B4-BE49-F238E27FC236}">
              <a16:creationId xmlns:a16="http://schemas.microsoft.com/office/drawing/2014/main" id="{94B6C029-752C-A415-3D89-A92041CF2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4637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870</xdr:row>
      <xdr:rowOff>98532</xdr:rowOff>
    </xdr:from>
    <xdr:to>
      <xdr:col>1</xdr:col>
      <xdr:colOff>1304532</xdr:colOff>
      <xdr:row>872</xdr:row>
      <xdr:rowOff>280447</xdr:rowOff>
    </xdr:to>
    <xdr:pic>
      <xdr:nvPicPr>
        <xdr:cNvPr id="1462" name="Obraz 1461">
          <a:extLst>
            <a:ext uri="{FF2B5EF4-FFF2-40B4-BE49-F238E27FC236}">
              <a16:creationId xmlns:a16="http://schemas.microsoft.com/office/drawing/2014/main" id="{20B89AAC-2F38-BA69-80E8-8EA302B55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4746853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873</xdr:row>
      <xdr:rowOff>98532</xdr:rowOff>
    </xdr:from>
    <xdr:to>
      <xdr:col>1</xdr:col>
      <xdr:colOff>1293584</xdr:colOff>
      <xdr:row>875</xdr:row>
      <xdr:rowOff>280447</xdr:rowOff>
    </xdr:to>
    <xdr:pic>
      <xdr:nvPicPr>
        <xdr:cNvPr id="1464" name="Obraz 1463">
          <a:extLst>
            <a:ext uri="{FF2B5EF4-FFF2-40B4-BE49-F238E27FC236}">
              <a16:creationId xmlns:a16="http://schemas.microsoft.com/office/drawing/2014/main" id="{F46A27F4-CCBD-5208-6274-AF087014D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485633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876</xdr:row>
      <xdr:rowOff>98532</xdr:rowOff>
    </xdr:from>
    <xdr:to>
      <xdr:col>1</xdr:col>
      <xdr:colOff>1304532</xdr:colOff>
      <xdr:row>878</xdr:row>
      <xdr:rowOff>280446</xdr:rowOff>
    </xdr:to>
    <xdr:pic>
      <xdr:nvPicPr>
        <xdr:cNvPr id="1466" name="Obraz 1465">
          <a:extLst>
            <a:ext uri="{FF2B5EF4-FFF2-40B4-BE49-F238E27FC236}">
              <a16:creationId xmlns:a16="http://schemas.microsoft.com/office/drawing/2014/main" id="{E28BFE37-8516-E56D-5BB8-F0BED1628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496581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879</xdr:row>
      <xdr:rowOff>98532</xdr:rowOff>
    </xdr:from>
    <xdr:to>
      <xdr:col>1</xdr:col>
      <xdr:colOff>1304532</xdr:colOff>
      <xdr:row>881</xdr:row>
      <xdr:rowOff>280447</xdr:rowOff>
    </xdr:to>
    <xdr:pic>
      <xdr:nvPicPr>
        <xdr:cNvPr id="1468" name="Obraz 1467">
          <a:extLst>
            <a:ext uri="{FF2B5EF4-FFF2-40B4-BE49-F238E27FC236}">
              <a16:creationId xmlns:a16="http://schemas.microsoft.com/office/drawing/2014/main" id="{750E2999-D851-F3E9-288C-A70B8DDFE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5075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882</xdr:row>
      <xdr:rowOff>98532</xdr:rowOff>
    </xdr:from>
    <xdr:to>
      <xdr:col>1</xdr:col>
      <xdr:colOff>1304532</xdr:colOff>
      <xdr:row>884</xdr:row>
      <xdr:rowOff>280447</xdr:rowOff>
    </xdr:to>
    <xdr:pic>
      <xdr:nvPicPr>
        <xdr:cNvPr id="1470" name="Obraz 1469">
          <a:extLst>
            <a:ext uri="{FF2B5EF4-FFF2-40B4-BE49-F238E27FC236}">
              <a16:creationId xmlns:a16="http://schemas.microsoft.com/office/drawing/2014/main" id="{6C101826-471F-CFD6-CF61-BF318B5E5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5184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885</xdr:row>
      <xdr:rowOff>98532</xdr:rowOff>
    </xdr:from>
    <xdr:to>
      <xdr:col>1</xdr:col>
      <xdr:colOff>1304532</xdr:colOff>
      <xdr:row>887</xdr:row>
      <xdr:rowOff>280448</xdr:rowOff>
    </xdr:to>
    <xdr:pic>
      <xdr:nvPicPr>
        <xdr:cNvPr id="1472" name="Obraz 1471">
          <a:extLst>
            <a:ext uri="{FF2B5EF4-FFF2-40B4-BE49-F238E27FC236}">
              <a16:creationId xmlns:a16="http://schemas.microsoft.com/office/drawing/2014/main" id="{CABB5E4D-DD27-4817-82C1-7E63AA110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5294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888</xdr:row>
      <xdr:rowOff>98532</xdr:rowOff>
    </xdr:from>
    <xdr:to>
      <xdr:col>1</xdr:col>
      <xdr:colOff>1304532</xdr:colOff>
      <xdr:row>890</xdr:row>
      <xdr:rowOff>280446</xdr:rowOff>
    </xdr:to>
    <xdr:pic>
      <xdr:nvPicPr>
        <xdr:cNvPr id="1474" name="Obraz 1473">
          <a:extLst>
            <a:ext uri="{FF2B5EF4-FFF2-40B4-BE49-F238E27FC236}">
              <a16:creationId xmlns:a16="http://schemas.microsoft.com/office/drawing/2014/main" id="{4D143FE4-1DF6-DC3A-507B-2FF3C1D65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540374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891</xdr:row>
      <xdr:rowOff>98532</xdr:rowOff>
    </xdr:from>
    <xdr:to>
      <xdr:col>1</xdr:col>
      <xdr:colOff>1304532</xdr:colOff>
      <xdr:row>893</xdr:row>
      <xdr:rowOff>280447</xdr:rowOff>
    </xdr:to>
    <xdr:pic>
      <xdr:nvPicPr>
        <xdr:cNvPr id="1476" name="Obraz 1475">
          <a:extLst>
            <a:ext uri="{FF2B5EF4-FFF2-40B4-BE49-F238E27FC236}">
              <a16:creationId xmlns:a16="http://schemas.microsoft.com/office/drawing/2014/main" id="{DFD0278D-D9DD-C95C-60B7-E0D9C9395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5513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894</xdr:row>
      <xdr:rowOff>98532</xdr:rowOff>
    </xdr:from>
    <xdr:to>
      <xdr:col>1</xdr:col>
      <xdr:colOff>1304532</xdr:colOff>
      <xdr:row>896</xdr:row>
      <xdr:rowOff>280447</xdr:rowOff>
    </xdr:to>
    <xdr:pic>
      <xdr:nvPicPr>
        <xdr:cNvPr id="1478" name="Obraz 1477">
          <a:extLst>
            <a:ext uri="{FF2B5EF4-FFF2-40B4-BE49-F238E27FC236}">
              <a16:creationId xmlns:a16="http://schemas.microsoft.com/office/drawing/2014/main" id="{60E43B73-DA13-F9C0-23BF-4ED6EAB55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5622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897</xdr:row>
      <xdr:rowOff>98532</xdr:rowOff>
    </xdr:from>
    <xdr:to>
      <xdr:col>1</xdr:col>
      <xdr:colOff>1304532</xdr:colOff>
      <xdr:row>899</xdr:row>
      <xdr:rowOff>280447</xdr:rowOff>
    </xdr:to>
    <xdr:pic>
      <xdr:nvPicPr>
        <xdr:cNvPr id="1480" name="Obraz 1479">
          <a:extLst>
            <a:ext uri="{FF2B5EF4-FFF2-40B4-BE49-F238E27FC236}">
              <a16:creationId xmlns:a16="http://schemas.microsoft.com/office/drawing/2014/main" id="{823B54D9-A5C9-314C-C816-C03C6D274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5732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900</xdr:row>
      <xdr:rowOff>98532</xdr:rowOff>
    </xdr:from>
    <xdr:to>
      <xdr:col>1</xdr:col>
      <xdr:colOff>1304532</xdr:colOff>
      <xdr:row>902</xdr:row>
      <xdr:rowOff>280447</xdr:rowOff>
    </xdr:to>
    <xdr:pic>
      <xdr:nvPicPr>
        <xdr:cNvPr id="1482" name="Obraz 1481">
          <a:extLst>
            <a:ext uri="{FF2B5EF4-FFF2-40B4-BE49-F238E27FC236}">
              <a16:creationId xmlns:a16="http://schemas.microsoft.com/office/drawing/2014/main" id="{1DEC25CF-79C3-4B1F-F47A-5D01EFE0E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5841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903</xdr:row>
      <xdr:rowOff>98532</xdr:rowOff>
    </xdr:from>
    <xdr:to>
      <xdr:col>1</xdr:col>
      <xdr:colOff>1304532</xdr:colOff>
      <xdr:row>905</xdr:row>
      <xdr:rowOff>280446</xdr:rowOff>
    </xdr:to>
    <xdr:pic>
      <xdr:nvPicPr>
        <xdr:cNvPr id="1484" name="Obraz 1483">
          <a:extLst>
            <a:ext uri="{FF2B5EF4-FFF2-40B4-BE49-F238E27FC236}">
              <a16:creationId xmlns:a16="http://schemas.microsoft.com/office/drawing/2014/main" id="{5AD8679F-9CA5-6A2C-8A6E-B9C4A06CB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5951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906</xdr:row>
      <xdr:rowOff>98532</xdr:rowOff>
    </xdr:from>
    <xdr:to>
      <xdr:col>1</xdr:col>
      <xdr:colOff>1304532</xdr:colOff>
      <xdr:row>908</xdr:row>
      <xdr:rowOff>280448</xdr:rowOff>
    </xdr:to>
    <xdr:pic>
      <xdr:nvPicPr>
        <xdr:cNvPr id="1486" name="Obraz 1485">
          <a:extLst>
            <a:ext uri="{FF2B5EF4-FFF2-40B4-BE49-F238E27FC236}">
              <a16:creationId xmlns:a16="http://schemas.microsoft.com/office/drawing/2014/main" id="{0F19E516-A940-4251-8027-7595A351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6060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909</xdr:row>
      <xdr:rowOff>98532</xdr:rowOff>
    </xdr:from>
    <xdr:to>
      <xdr:col>1</xdr:col>
      <xdr:colOff>1304532</xdr:colOff>
      <xdr:row>911</xdr:row>
      <xdr:rowOff>280446</xdr:rowOff>
    </xdr:to>
    <xdr:pic>
      <xdr:nvPicPr>
        <xdr:cNvPr id="1488" name="Obraz 1487">
          <a:extLst>
            <a:ext uri="{FF2B5EF4-FFF2-40B4-BE49-F238E27FC236}">
              <a16:creationId xmlns:a16="http://schemas.microsoft.com/office/drawing/2014/main" id="{C9A65F77-A178-0CB3-8826-FC3AF2BD3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6170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912</xdr:row>
      <xdr:rowOff>98532</xdr:rowOff>
    </xdr:from>
    <xdr:to>
      <xdr:col>1</xdr:col>
      <xdr:colOff>1293584</xdr:colOff>
      <xdr:row>914</xdr:row>
      <xdr:rowOff>280446</xdr:rowOff>
    </xdr:to>
    <xdr:pic>
      <xdr:nvPicPr>
        <xdr:cNvPr id="1490" name="Obraz 1489">
          <a:extLst>
            <a:ext uri="{FF2B5EF4-FFF2-40B4-BE49-F238E27FC236}">
              <a16:creationId xmlns:a16="http://schemas.microsoft.com/office/drawing/2014/main" id="{C52ED062-EDDF-5560-7A8A-BB5B7C886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6279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915</xdr:row>
      <xdr:rowOff>98532</xdr:rowOff>
    </xdr:from>
    <xdr:to>
      <xdr:col>1</xdr:col>
      <xdr:colOff>1304532</xdr:colOff>
      <xdr:row>917</xdr:row>
      <xdr:rowOff>280447</xdr:rowOff>
    </xdr:to>
    <xdr:pic>
      <xdr:nvPicPr>
        <xdr:cNvPr id="1492" name="Obraz 1491">
          <a:extLst>
            <a:ext uri="{FF2B5EF4-FFF2-40B4-BE49-F238E27FC236}">
              <a16:creationId xmlns:a16="http://schemas.microsoft.com/office/drawing/2014/main" id="{7383523E-FBD3-43DA-81F6-C100E82FC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6389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918</xdr:row>
      <xdr:rowOff>98532</xdr:rowOff>
    </xdr:from>
    <xdr:to>
      <xdr:col>1</xdr:col>
      <xdr:colOff>1304532</xdr:colOff>
      <xdr:row>920</xdr:row>
      <xdr:rowOff>280448</xdr:rowOff>
    </xdr:to>
    <xdr:pic>
      <xdr:nvPicPr>
        <xdr:cNvPr id="1494" name="Obraz 1493">
          <a:extLst>
            <a:ext uri="{FF2B5EF4-FFF2-40B4-BE49-F238E27FC236}">
              <a16:creationId xmlns:a16="http://schemas.microsoft.com/office/drawing/2014/main" id="{4635678C-F07A-3A8B-4F03-A895E39D0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6498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921</xdr:row>
      <xdr:rowOff>98532</xdr:rowOff>
    </xdr:from>
    <xdr:to>
      <xdr:col>1</xdr:col>
      <xdr:colOff>1304532</xdr:colOff>
      <xdr:row>923</xdr:row>
      <xdr:rowOff>280445</xdr:rowOff>
    </xdr:to>
    <xdr:pic>
      <xdr:nvPicPr>
        <xdr:cNvPr id="1496" name="Obraz 1495">
          <a:extLst>
            <a:ext uri="{FF2B5EF4-FFF2-40B4-BE49-F238E27FC236}">
              <a16:creationId xmlns:a16="http://schemas.microsoft.com/office/drawing/2014/main" id="{20B6C18B-4BB1-9881-6E38-3EC633992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6608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924</xdr:row>
      <xdr:rowOff>98532</xdr:rowOff>
    </xdr:from>
    <xdr:to>
      <xdr:col>1</xdr:col>
      <xdr:colOff>1304532</xdr:colOff>
      <xdr:row>926</xdr:row>
      <xdr:rowOff>280447</xdr:rowOff>
    </xdr:to>
    <xdr:pic>
      <xdr:nvPicPr>
        <xdr:cNvPr id="1498" name="Obraz 1497">
          <a:extLst>
            <a:ext uri="{FF2B5EF4-FFF2-40B4-BE49-F238E27FC236}">
              <a16:creationId xmlns:a16="http://schemas.microsoft.com/office/drawing/2014/main" id="{9145108E-DF46-DCCB-94F4-1CEBB6D90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6717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927</xdr:row>
      <xdr:rowOff>98532</xdr:rowOff>
    </xdr:from>
    <xdr:to>
      <xdr:col>1</xdr:col>
      <xdr:colOff>1304532</xdr:colOff>
      <xdr:row>929</xdr:row>
      <xdr:rowOff>280447</xdr:rowOff>
    </xdr:to>
    <xdr:pic>
      <xdr:nvPicPr>
        <xdr:cNvPr id="1500" name="Obraz 1499">
          <a:extLst>
            <a:ext uri="{FF2B5EF4-FFF2-40B4-BE49-F238E27FC236}">
              <a16:creationId xmlns:a16="http://schemas.microsoft.com/office/drawing/2014/main" id="{2D8583BC-BF49-229E-DD09-D4D25E774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6827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930</xdr:row>
      <xdr:rowOff>98532</xdr:rowOff>
    </xdr:from>
    <xdr:to>
      <xdr:col>1</xdr:col>
      <xdr:colOff>1293584</xdr:colOff>
      <xdr:row>932</xdr:row>
      <xdr:rowOff>280447</xdr:rowOff>
    </xdr:to>
    <xdr:pic>
      <xdr:nvPicPr>
        <xdr:cNvPr id="1502" name="Obraz 1501">
          <a:extLst>
            <a:ext uri="{FF2B5EF4-FFF2-40B4-BE49-F238E27FC236}">
              <a16:creationId xmlns:a16="http://schemas.microsoft.com/office/drawing/2014/main" id="{4A567ADB-5863-87E0-7264-AE5C46330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6936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933</xdr:row>
      <xdr:rowOff>98532</xdr:rowOff>
    </xdr:from>
    <xdr:to>
      <xdr:col>1</xdr:col>
      <xdr:colOff>1304532</xdr:colOff>
      <xdr:row>935</xdr:row>
      <xdr:rowOff>280447</xdr:rowOff>
    </xdr:to>
    <xdr:pic>
      <xdr:nvPicPr>
        <xdr:cNvPr id="1504" name="Obraz 1503">
          <a:extLst>
            <a:ext uri="{FF2B5EF4-FFF2-40B4-BE49-F238E27FC236}">
              <a16:creationId xmlns:a16="http://schemas.microsoft.com/office/drawing/2014/main" id="{00E05D8F-E890-C193-411E-A7F32DD83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7045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936</xdr:row>
      <xdr:rowOff>87584</xdr:rowOff>
    </xdr:from>
    <xdr:to>
      <xdr:col>1</xdr:col>
      <xdr:colOff>1304532</xdr:colOff>
      <xdr:row>938</xdr:row>
      <xdr:rowOff>269499</xdr:rowOff>
    </xdr:to>
    <xdr:pic>
      <xdr:nvPicPr>
        <xdr:cNvPr id="1506" name="Obraz 1505">
          <a:extLst>
            <a:ext uri="{FF2B5EF4-FFF2-40B4-BE49-F238E27FC236}">
              <a16:creationId xmlns:a16="http://schemas.microsoft.com/office/drawing/2014/main" id="{E47AD7EC-30DF-1E0E-FEDF-D47B2E112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715437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939</xdr:row>
      <xdr:rowOff>98532</xdr:rowOff>
    </xdr:from>
    <xdr:to>
      <xdr:col>1</xdr:col>
      <xdr:colOff>1304532</xdr:colOff>
      <xdr:row>941</xdr:row>
      <xdr:rowOff>280448</xdr:rowOff>
    </xdr:to>
    <xdr:pic>
      <xdr:nvPicPr>
        <xdr:cNvPr id="1508" name="Obraz 1507">
          <a:extLst>
            <a:ext uri="{FF2B5EF4-FFF2-40B4-BE49-F238E27FC236}">
              <a16:creationId xmlns:a16="http://schemas.microsoft.com/office/drawing/2014/main" id="{E70B1B55-7840-E96C-4FDF-7D33CECEE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7264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942</xdr:row>
      <xdr:rowOff>98532</xdr:rowOff>
    </xdr:from>
    <xdr:to>
      <xdr:col>1</xdr:col>
      <xdr:colOff>1304532</xdr:colOff>
      <xdr:row>944</xdr:row>
      <xdr:rowOff>280445</xdr:rowOff>
    </xdr:to>
    <xdr:pic>
      <xdr:nvPicPr>
        <xdr:cNvPr id="1510" name="Obraz 1509">
          <a:extLst>
            <a:ext uri="{FF2B5EF4-FFF2-40B4-BE49-F238E27FC236}">
              <a16:creationId xmlns:a16="http://schemas.microsoft.com/office/drawing/2014/main" id="{255ED7B3-013A-7DE3-7DA2-FE2E6ED08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7374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945</xdr:row>
      <xdr:rowOff>98532</xdr:rowOff>
    </xdr:from>
    <xdr:to>
      <xdr:col>1</xdr:col>
      <xdr:colOff>1304532</xdr:colOff>
      <xdr:row>947</xdr:row>
      <xdr:rowOff>280447</xdr:rowOff>
    </xdr:to>
    <xdr:pic>
      <xdr:nvPicPr>
        <xdr:cNvPr id="1512" name="Obraz 1511">
          <a:extLst>
            <a:ext uri="{FF2B5EF4-FFF2-40B4-BE49-F238E27FC236}">
              <a16:creationId xmlns:a16="http://schemas.microsoft.com/office/drawing/2014/main" id="{01A24BBE-ADA6-E7D3-490B-11FAC2292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7483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948</xdr:row>
      <xdr:rowOff>98532</xdr:rowOff>
    </xdr:from>
    <xdr:to>
      <xdr:col>1</xdr:col>
      <xdr:colOff>1293584</xdr:colOff>
      <xdr:row>950</xdr:row>
      <xdr:rowOff>280447</xdr:rowOff>
    </xdr:to>
    <xdr:pic>
      <xdr:nvPicPr>
        <xdr:cNvPr id="1514" name="Obraz 1513">
          <a:extLst>
            <a:ext uri="{FF2B5EF4-FFF2-40B4-BE49-F238E27FC236}">
              <a16:creationId xmlns:a16="http://schemas.microsoft.com/office/drawing/2014/main" id="{145BBF34-97EC-BCC0-132D-ED777DF9B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7593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951</xdr:row>
      <xdr:rowOff>98532</xdr:rowOff>
    </xdr:from>
    <xdr:to>
      <xdr:col>1</xdr:col>
      <xdr:colOff>1293584</xdr:colOff>
      <xdr:row>953</xdr:row>
      <xdr:rowOff>280447</xdr:rowOff>
    </xdr:to>
    <xdr:pic>
      <xdr:nvPicPr>
        <xdr:cNvPr id="1516" name="Obraz 1515">
          <a:extLst>
            <a:ext uri="{FF2B5EF4-FFF2-40B4-BE49-F238E27FC236}">
              <a16:creationId xmlns:a16="http://schemas.microsoft.com/office/drawing/2014/main" id="{302BB8F1-AB59-BE8B-7B8A-E284B07E2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770288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954</xdr:row>
      <xdr:rowOff>98532</xdr:rowOff>
    </xdr:from>
    <xdr:to>
      <xdr:col>1</xdr:col>
      <xdr:colOff>1304532</xdr:colOff>
      <xdr:row>956</xdr:row>
      <xdr:rowOff>280446</xdr:rowOff>
    </xdr:to>
    <xdr:pic>
      <xdr:nvPicPr>
        <xdr:cNvPr id="1518" name="Obraz 1517">
          <a:extLst>
            <a:ext uri="{FF2B5EF4-FFF2-40B4-BE49-F238E27FC236}">
              <a16:creationId xmlns:a16="http://schemas.microsoft.com/office/drawing/2014/main" id="{90C97A5F-A438-7E7C-22B6-2854B49DE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7812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957</xdr:row>
      <xdr:rowOff>98532</xdr:rowOff>
    </xdr:from>
    <xdr:to>
      <xdr:col>1</xdr:col>
      <xdr:colOff>1304532</xdr:colOff>
      <xdr:row>959</xdr:row>
      <xdr:rowOff>280447</xdr:rowOff>
    </xdr:to>
    <xdr:pic>
      <xdr:nvPicPr>
        <xdr:cNvPr id="1520" name="Obraz 1519">
          <a:extLst>
            <a:ext uri="{FF2B5EF4-FFF2-40B4-BE49-F238E27FC236}">
              <a16:creationId xmlns:a16="http://schemas.microsoft.com/office/drawing/2014/main" id="{551AECCC-3415-B89F-542A-5C3B3E976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7921853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960</xdr:row>
      <xdr:rowOff>98532</xdr:rowOff>
    </xdr:from>
    <xdr:to>
      <xdr:col>1</xdr:col>
      <xdr:colOff>1304532</xdr:colOff>
      <xdr:row>962</xdr:row>
      <xdr:rowOff>280446</xdr:rowOff>
    </xdr:to>
    <xdr:pic>
      <xdr:nvPicPr>
        <xdr:cNvPr id="1522" name="Obraz 1521">
          <a:extLst>
            <a:ext uri="{FF2B5EF4-FFF2-40B4-BE49-F238E27FC236}">
              <a16:creationId xmlns:a16="http://schemas.microsoft.com/office/drawing/2014/main" id="{D41C62FA-0818-6193-EF11-10540CC8E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803133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963</xdr:row>
      <xdr:rowOff>98532</xdr:rowOff>
    </xdr:from>
    <xdr:to>
      <xdr:col>1</xdr:col>
      <xdr:colOff>1304532</xdr:colOff>
      <xdr:row>965</xdr:row>
      <xdr:rowOff>280447</xdr:rowOff>
    </xdr:to>
    <xdr:pic>
      <xdr:nvPicPr>
        <xdr:cNvPr id="1524" name="Obraz 1523">
          <a:extLst>
            <a:ext uri="{FF2B5EF4-FFF2-40B4-BE49-F238E27FC236}">
              <a16:creationId xmlns:a16="http://schemas.microsoft.com/office/drawing/2014/main" id="{1B0AC4DC-2181-4155-F570-746C69BC0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814081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966</xdr:row>
      <xdr:rowOff>98532</xdr:rowOff>
    </xdr:from>
    <xdr:to>
      <xdr:col>1</xdr:col>
      <xdr:colOff>1304532</xdr:colOff>
      <xdr:row>968</xdr:row>
      <xdr:rowOff>280447</xdr:rowOff>
    </xdr:to>
    <xdr:pic>
      <xdr:nvPicPr>
        <xdr:cNvPr id="1526" name="Obraz 1525">
          <a:extLst>
            <a:ext uri="{FF2B5EF4-FFF2-40B4-BE49-F238E27FC236}">
              <a16:creationId xmlns:a16="http://schemas.microsoft.com/office/drawing/2014/main" id="{29F6A3A8-95C2-BBE8-8A6C-1BBE1C6A3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8250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969</xdr:row>
      <xdr:rowOff>98532</xdr:rowOff>
    </xdr:from>
    <xdr:to>
      <xdr:col>1</xdr:col>
      <xdr:colOff>1304532</xdr:colOff>
      <xdr:row>971</xdr:row>
      <xdr:rowOff>280447</xdr:rowOff>
    </xdr:to>
    <xdr:pic>
      <xdr:nvPicPr>
        <xdr:cNvPr id="1528" name="Obraz 1527">
          <a:extLst>
            <a:ext uri="{FF2B5EF4-FFF2-40B4-BE49-F238E27FC236}">
              <a16:creationId xmlns:a16="http://schemas.microsoft.com/office/drawing/2014/main" id="{408C7D3B-52A4-A583-436F-6F38A7C70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8359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972</xdr:row>
      <xdr:rowOff>98532</xdr:rowOff>
    </xdr:from>
    <xdr:to>
      <xdr:col>1</xdr:col>
      <xdr:colOff>1304532</xdr:colOff>
      <xdr:row>974</xdr:row>
      <xdr:rowOff>280448</xdr:rowOff>
    </xdr:to>
    <xdr:pic>
      <xdr:nvPicPr>
        <xdr:cNvPr id="1530" name="Obraz 1529">
          <a:extLst>
            <a:ext uri="{FF2B5EF4-FFF2-40B4-BE49-F238E27FC236}">
              <a16:creationId xmlns:a16="http://schemas.microsoft.com/office/drawing/2014/main" id="{F0F39585-F96A-AF16-DFC8-8D978A15D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8469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975</xdr:row>
      <xdr:rowOff>98532</xdr:rowOff>
    </xdr:from>
    <xdr:to>
      <xdr:col>1</xdr:col>
      <xdr:colOff>1304532</xdr:colOff>
      <xdr:row>977</xdr:row>
      <xdr:rowOff>280446</xdr:rowOff>
    </xdr:to>
    <xdr:pic>
      <xdr:nvPicPr>
        <xdr:cNvPr id="1532" name="Obraz 1531">
          <a:extLst>
            <a:ext uri="{FF2B5EF4-FFF2-40B4-BE49-F238E27FC236}">
              <a16:creationId xmlns:a16="http://schemas.microsoft.com/office/drawing/2014/main" id="{F4D803C7-0545-55A2-C15E-8E788AFCC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857874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978</xdr:row>
      <xdr:rowOff>98532</xdr:rowOff>
    </xdr:from>
    <xdr:to>
      <xdr:col>1</xdr:col>
      <xdr:colOff>1304532</xdr:colOff>
      <xdr:row>980</xdr:row>
      <xdr:rowOff>280447</xdr:rowOff>
    </xdr:to>
    <xdr:pic>
      <xdr:nvPicPr>
        <xdr:cNvPr id="1534" name="Obraz 1533">
          <a:extLst>
            <a:ext uri="{FF2B5EF4-FFF2-40B4-BE49-F238E27FC236}">
              <a16:creationId xmlns:a16="http://schemas.microsoft.com/office/drawing/2014/main" id="{6FA77C12-6850-1612-2177-12A09A97B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8688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981</xdr:row>
      <xdr:rowOff>98532</xdr:rowOff>
    </xdr:from>
    <xdr:to>
      <xdr:col>1</xdr:col>
      <xdr:colOff>1304532</xdr:colOff>
      <xdr:row>983</xdr:row>
      <xdr:rowOff>280447</xdr:rowOff>
    </xdr:to>
    <xdr:pic>
      <xdr:nvPicPr>
        <xdr:cNvPr id="1536" name="Obraz 1535">
          <a:extLst>
            <a:ext uri="{FF2B5EF4-FFF2-40B4-BE49-F238E27FC236}">
              <a16:creationId xmlns:a16="http://schemas.microsoft.com/office/drawing/2014/main" id="{AD0AD0A4-1EC8-60C8-6C23-9074BDED2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8797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984</xdr:row>
      <xdr:rowOff>98532</xdr:rowOff>
    </xdr:from>
    <xdr:to>
      <xdr:col>1</xdr:col>
      <xdr:colOff>1304532</xdr:colOff>
      <xdr:row>986</xdr:row>
      <xdr:rowOff>280448</xdr:rowOff>
    </xdr:to>
    <xdr:pic>
      <xdr:nvPicPr>
        <xdr:cNvPr id="1538" name="Obraz 1537">
          <a:extLst>
            <a:ext uri="{FF2B5EF4-FFF2-40B4-BE49-F238E27FC236}">
              <a16:creationId xmlns:a16="http://schemas.microsoft.com/office/drawing/2014/main" id="{A9E1DC8D-4EC5-D3D7-C138-152E276D0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8907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987</xdr:row>
      <xdr:rowOff>98532</xdr:rowOff>
    </xdr:from>
    <xdr:to>
      <xdr:col>1</xdr:col>
      <xdr:colOff>1304532</xdr:colOff>
      <xdr:row>989</xdr:row>
      <xdr:rowOff>280446</xdr:rowOff>
    </xdr:to>
    <xdr:pic>
      <xdr:nvPicPr>
        <xdr:cNvPr id="1540" name="Obraz 1539">
          <a:extLst>
            <a:ext uri="{FF2B5EF4-FFF2-40B4-BE49-F238E27FC236}">
              <a16:creationId xmlns:a16="http://schemas.microsoft.com/office/drawing/2014/main" id="{5C241C01-D77C-2694-0F3E-77947E6BA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9016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990</xdr:row>
      <xdr:rowOff>98532</xdr:rowOff>
    </xdr:from>
    <xdr:to>
      <xdr:col>1</xdr:col>
      <xdr:colOff>1293584</xdr:colOff>
      <xdr:row>992</xdr:row>
      <xdr:rowOff>280446</xdr:rowOff>
    </xdr:to>
    <xdr:pic>
      <xdr:nvPicPr>
        <xdr:cNvPr id="1542" name="Obraz 1541">
          <a:extLst>
            <a:ext uri="{FF2B5EF4-FFF2-40B4-BE49-F238E27FC236}">
              <a16:creationId xmlns:a16="http://schemas.microsoft.com/office/drawing/2014/main" id="{346702C9-F6CC-335F-D565-366313120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9126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993</xdr:row>
      <xdr:rowOff>98532</xdr:rowOff>
    </xdr:from>
    <xdr:to>
      <xdr:col>1</xdr:col>
      <xdr:colOff>1304532</xdr:colOff>
      <xdr:row>995</xdr:row>
      <xdr:rowOff>280447</xdr:rowOff>
    </xdr:to>
    <xdr:pic>
      <xdr:nvPicPr>
        <xdr:cNvPr id="1544" name="Obraz 1543">
          <a:extLst>
            <a:ext uri="{FF2B5EF4-FFF2-40B4-BE49-F238E27FC236}">
              <a16:creationId xmlns:a16="http://schemas.microsoft.com/office/drawing/2014/main" id="{5FDE78AC-E984-C4F2-3CEA-DD98D8697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9235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996</xdr:row>
      <xdr:rowOff>98532</xdr:rowOff>
    </xdr:from>
    <xdr:to>
      <xdr:col>1</xdr:col>
      <xdr:colOff>1304532</xdr:colOff>
      <xdr:row>997</xdr:row>
      <xdr:rowOff>455618</xdr:rowOff>
    </xdr:to>
    <xdr:pic>
      <xdr:nvPicPr>
        <xdr:cNvPr id="1546" name="Obraz 1545">
          <a:extLst>
            <a:ext uri="{FF2B5EF4-FFF2-40B4-BE49-F238E27FC236}">
              <a16:creationId xmlns:a16="http://schemas.microsoft.com/office/drawing/2014/main" id="{3A8A5431-AC67-B859-FB98-D32C8E7E4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9345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998</xdr:row>
      <xdr:rowOff>98532</xdr:rowOff>
    </xdr:from>
    <xdr:to>
      <xdr:col>1</xdr:col>
      <xdr:colOff>1293584</xdr:colOff>
      <xdr:row>999</xdr:row>
      <xdr:rowOff>455618</xdr:rowOff>
    </xdr:to>
    <xdr:pic>
      <xdr:nvPicPr>
        <xdr:cNvPr id="1548" name="Obraz 1547">
          <a:extLst>
            <a:ext uri="{FF2B5EF4-FFF2-40B4-BE49-F238E27FC236}">
              <a16:creationId xmlns:a16="http://schemas.microsoft.com/office/drawing/2014/main" id="{FDD9C9CF-EEB7-19F8-76E6-7BAEA3DBE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9454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1000</xdr:row>
      <xdr:rowOff>98532</xdr:rowOff>
    </xdr:from>
    <xdr:to>
      <xdr:col>1</xdr:col>
      <xdr:colOff>1304532</xdr:colOff>
      <xdr:row>1001</xdr:row>
      <xdr:rowOff>455618</xdr:rowOff>
    </xdr:to>
    <xdr:pic>
      <xdr:nvPicPr>
        <xdr:cNvPr id="1550" name="Obraz 1549">
          <a:extLst>
            <a:ext uri="{FF2B5EF4-FFF2-40B4-BE49-F238E27FC236}">
              <a16:creationId xmlns:a16="http://schemas.microsoft.com/office/drawing/2014/main" id="{AE590E23-E037-4595-E627-687D3C86F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9564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1002</xdr:row>
      <xdr:rowOff>98532</xdr:rowOff>
    </xdr:from>
    <xdr:to>
      <xdr:col>1</xdr:col>
      <xdr:colOff>1304532</xdr:colOff>
      <xdr:row>1003</xdr:row>
      <xdr:rowOff>455619</xdr:rowOff>
    </xdr:to>
    <xdr:pic>
      <xdr:nvPicPr>
        <xdr:cNvPr id="1552" name="Obraz 1551">
          <a:extLst>
            <a:ext uri="{FF2B5EF4-FFF2-40B4-BE49-F238E27FC236}">
              <a16:creationId xmlns:a16="http://schemas.microsoft.com/office/drawing/2014/main" id="{47D70483-7BAA-6F88-AE4D-9E9B0ED24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9673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1004</xdr:row>
      <xdr:rowOff>98532</xdr:rowOff>
    </xdr:from>
    <xdr:to>
      <xdr:col>1</xdr:col>
      <xdr:colOff>1304532</xdr:colOff>
      <xdr:row>1005</xdr:row>
      <xdr:rowOff>455618</xdr:rowOff>
    </xdr:to>
    <xdr:pic>
      <xdr:nvPicPr>
        <xdr:cNvPr id="1554" name="Obraz 1553">
          <a:extLst>
            <a:ext uri="{FF2B5EF4-FFF2-40B4-BE49-F238E27FC236}">
              <a16:creationId xmlns:a16="http://schemas.microsoft.com/office/drawing/2014/main" id="{80C01875-3F05-D457-A4DD-502C937F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59783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1006</xdr:row>
      <xdr:rowOff>98532</xdr:rowOff>
    </xdr:from>
    <xdr:to>
      <xdr:col>1</xdr:col>
      <xdr:colOff>1293584</xdr:colOff>
      <xdr:row>1007</xdr:row>
      <xdr:rowOff>455618</xdr:rowOff>
    </xdr:to>
    <xdr:pic>
      <xdr:nvPicPr>
        <xdr:cNvPr id="1556" name="Obraz 1555">
          <a:extLst>
            <a:ext uri="{FF2B5EF4-FFF2-40B4-BE49-F238E27FC236}">
              <a16:creationId xmlns:a16="http://schemas.microsoft.com/office/drawing/2014/main" id="{9F90E3B7-8BEF-FDE4-3802-E0426CC27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59892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1008</xdr:row>
      <xdr:rowOff>98532</xdr:rowOff>
    </xdr:from>
    <xdr:to>
      <xdr:col>1</xdr:col>
      <xdr:colOff>1304532</xdr:colOff>
      <xdr:row>1010</xdr:row>
      <xdr:rowOff>280448</xdr:rowOff>
    </xdr:to>
    <xdr:pic>
      <xdr:nvPicPr>
        <xdr:cNvPr id="1558" name="Obraz 1557">
          <a:extLst>
            <a:ext uri="{FF2B5EF4-FFF2-40B4-BE49-F238E27FC236}">
              <a16:creationId xmlns:a16="http://schemas.microsoft.com/office/drawing/2014/main" id="{EABBC425-4213-3E11-AD68-E06E9E471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0002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1011</xdr:row>
      <xdr:rowOff>98532</xdr:rowOff>
    </xdr:from>
    <xdr:to>
      <xdr:col>1</xdr:col>
      <xdr:colOff>1293584</xdr:colOff>
      <xdr:row>1012</xdr:row>
      <xdr:rowOff>455619</xdr:rowOff>
    </xdr:to>
    <xdr:pic>
      <xdr:nvPicPr>
        <xdr:cNvPr id="1560" name="Obraz 1559">
          <a:extLst>
            <a:ext uri="{FF2B5EF4-FFF2-40B4-BE49-F238E27FC236}">
              <a16:creationId xmlns:a16="http://schemas.microsoft.com/office/drawing/2014/main" id="{36AD6AC9-CB64-25E1-DB9E-0F2AD9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0111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1013</xdr:row>
      <xdr:rowOff>98532</xdr:rowOff>
    </xdr:from>
    <xdr:to>
      <xdr:col>1</xdr:col>
      <xdr:colOff>1304532</xdr:colOff>
      <xdr:row>1014</xdr:row>
      <xdr:rowOff>455616</xdr:rowOff>
    </xdr:to>
    <xdr:pic>
      <xdr:nvPicPr>
        <xdr:cNvPr id="1562" name="Obraz 1561">
          <a:extLst>
            <a:ext uri="{FF2B5EF4-FFF2-40B4-BE49-F238E27FC236}">
              <a16:creationId xmlns:a16="http://schemas.microsoft.com/office/drawing/2014/main" id="{1122A6F8-C349-FB96-DBB2-4905FDF0D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0220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1015</xdr:row>
      <xdr:rowOff>98532</xdr:rowOff>
    </xdr:from>
    <xdr:to>
      <xdr:col>1</xdr:col>
      <xdr:colOff>1293584</xdr:colOff>
      <xdr:row>1016</xdr:row>
      <xdr:rowOff>455618</xdr:rowOff>
    </xdr:to>
    <xdr:pic>
      <xdr:nvPicPr>
        <xdr:cNvPr id="1564" name="Obraz 1563">
          <a:extLst>
            <a:ext uri="{FF2B5EF4-FFF2-40B4-BE49-F238E27FC236}">
              <a16:creationId xmlns:a16="http://schemas.microsoft.com/office/drawing/2014/main" id="{780DA205-0594-AD8F-D437-BDDB0B811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0330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1017</xdr:row>
      <xdr:rowOff>98532</xdr:rowOff>
    </xdr:from>
    <xdr:to>
      <xdr:col>1</xdr:col>
      <xdr:colOff>1304532</xdr:colOff>
      <xdr:row>1018</xdr:row>
      <xdr:rowOff>455620</xdr:rowOff>
    </xdr:to>
    <xdr:pic>
      <xdr:nvPicPr>
        <xdr:cNvPr id="1566" name="Obraz 1565">
          <a:extLst>
            <a:ext uri="{FF2B5EF4-FFF2-40B4-BE49-F238E27FC236}">
              <a16:creationId xmlns:a16="http://schemas.microsoft.com/office/drawing/2014/main" id="{B188CC98-75F1-2C0F-696B-2AFCFFE15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0439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1019</xdr:row>
      <xdr:rowOff>98532</xdr:rowOff>
    </xdr:from>
    <xdr:to>
      <xdr:col>1</xdr:col>
      <xdr:colOff>1304532</xdr:colOff>
      <xdr:row>1020</xdr:row>
      <xdr:rowOff>455617</xdr:rowOff>
    </xdr:to>
    <xdr:pic>
      <xdr:nvPicPr>
        <xdr:cNvPr id="1568" name="Obraz 1567">
          <a:extLst>
            <a:ext uri="{FF2B5EF4-FFF2-40B4-BE49-F238E27FC236}">
              <a16:creationId xmlns:a16="http://schemas.microsoft.com/office/drawing/2014/main" id="{903202AD-7ECA-C7B3-794F-295A61CD3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0549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1022</xdr:row>
      <xdr:rowOff>87584</xdr:rowOff>
    </xdr:from>
    <xdr:to>
      <xdr:col>1</xdr:col>
      <xdr:colOff>1304532</xdr:colOff>
      <xdr:row>1023</xdr:row>
      <xdr:rowOff>444671</xdr:rowOff>
    </xdr:to>
    <xdr:pic>
      <xdr:nvPicPr>
        <xdr:cNvPr id="1570" name="Obraz 1569">
          <a:extLst>
            <a:ext uri="{FF2B5EF4-FFF2-40B4-BE49-F238E27FC236}">
              <a16:creationId xmlns:a16="http://schemas.microsoft.com/office/drawing/2014/main" id="{EEF71530-EEDF-98EE-A523-9356FBE48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0657827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1024</xdr:row>
      <xdr:rowOff>98532</xdr:rowOff>
    </xdr:from>
    <xdr:to>
      <xdr:col>1</xdr:col>
      <xdr:colOff>1293584</xdr:colOff>
      <xdr:row>1025</xdr:row>
      <xdr:rowOff>455619</xdr:rowOff>
    </xdr:to>
    <xdr:pic>
      <xdr:nvPicPr>
        <xdr:cNvPr id="1572" name="Obraz 1571">
          <a:extLst>
            <a:ext uri="{FF2B5EF4-FFF2-40B4-BE49-F238E27FC236}">
              <a16:creationId xmlns:a16="http://schemas.microsoft.com/office/drawing/2014/main" id="{CFF70F15-3F13-8D32-1E97-FD8C24F1B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0768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1026</xdr:row>
      <xdr:rowOff>98532</xdr:rowOff>
    </xdr:from>
    <xdr:to>
      <xdr:col>1</xdr:col>
      <xdr:colOff>1304532</xdr:colOff>
      <xdr:row>1027</xdr:row>
      <xdr:rowOff>455618</xdr:rowOff>
    </xdr:to>
    <xdr:pic>
      <xdr:nvPicPr>
        <xdr:cNvPr id="1574" name="Obraz 1573">
          <a:extLst>
            <a:ext uri="{FF2B5EF4-FFF2-40B4-BE49-F238E27FC236}">
              <a16:creationId xmlns:a16="http://schemas.microsoft.com/office/drawing/2014/main" id="{B14D87F1-ED56-2EB9-9DE7-E20BE7533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087788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1028</xdr:row>
      <xdr:rowOff>98532</xdr:rowOff>
    </xdr:from>
    <xdr:to>
      <xdr:col>1</xdr:col>
      <xdr:colOff>1293584</xdr:colOff>
      <xdr:row>1029</xdr:row>
      <xdr:rowOff>455619</xdr:rowOff>
    </xdr:to>
    <xdr:pic>
      <xdr:nvPicPr>
        <xdr:cNvPr id="1576" name="Obraz 1575">
          <a:extLst>
            <a:ext uri="{FF2B5EF4-FFF2-40B4-BE49-F238E27FC236}">
              <a16:creationId xmlns:a16="http://schemas.microsoft.com/office/drawing/2014/main" id="{9F4467A4-B088-165B-9319-C98698FDD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0987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1030</xdr:row>
      <xdr:rowOff>87584</xdr:rowOff>
    </xdr:from>
    <xdr:to>
      <xdr:col>1</xdr:col>
      <xdr:colOff>1304532</xdr:colOff>
      <xdr:row>1031</xdr:row>
      <xdr:rowOff>444670</xdr:rowOff>
    </xdr:to>
    <xdr:pic>
      <xdr:nvPicPr>
        <xdr:cNvPr id="1578" name="Obraz 1577">
          <a:extLst>
            <a:ext uri="{FF2B5EF4-FFF2-40B4-BE49-F238E27FC236}">
              <a16:creationId xmlns:a16="http://schemas.microsoft.com/office/drawing/2014/main" id="{6891D958-CBDB-80A0-1717-4606D4D4F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109575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1032</xdr:row>
      <xdr:rowOff>98532</xdr:rowOff>
    </xdr:from>
    <xdr:to>
      <xdr:col>1</xdr:col>
      <xdr:colOff>1304532</xdr:colOff>
      <xdr:row>1033</xdr:row>
      <xdr:rowOff>455617</xdr:rowOff>
    </xdr:to>
    <xdr:pic>
      <xdr:nvPicPr>
        <xdr:cNvPr id="1580" name="Obraz 1579">
          <a:extLst>
            <a:ext uri="{FF2B5EF4-FFF2-40B4-BE49-F238E27FC236}">
              <a16:creationId xmlns:a16="http://schemas.microsoft.com/office/drawing/2014/main" id="{ACB1BA15-FA92-9422-068C-4C1CE7E1D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120633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1034</xdr:row>
      <xdr:rowOff>98532</xdr:rowOff>
    </xdr:from>
    <xdr:to>
      <xdr:col>1</xdr:col>
      <xdr:colOff>1293584</xdr:colOff>
      <xdr:row>1035</xdr:row>
      <xdr:rowOff>455619</xdr:rowOff>
    </xdr:to>
    <xdr:pic>
      <xdr:nvPicPr>
        <xdr:cNvPr id="1582" name="Obraz 1581">
          <a:extLst>
            <a:ext uri="{FF2B5EF4-FFF2-40B4-BE49-F238E27FC236}">
              <a16:creationId xmlns:a16="http://schemas.microsoft.com/office/drawing/2014/main" id="{5992314B-3984-9B02-1B51-0C5B7F96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131581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1036</xdr:row>
      <xdr:rowOff>98532</xdr:rowOff>
    </xdr:from>
    <xdr:to>
      <xdr:col>1</xdr:col>
      <xdr:colOff>1293584</xdr:colOff>
      <xdr:row>1037</xdr:row>
      <xdr:rowOff>455617</xdr:rowOff>
    </xdr:to>
    <xdr:pic>
      <xdr:nvPicPr>
        <xdr:cNvPr id="1584" name="Obraz 1583">
          <a:extLst>
            <a:ext uri="{FF2B5EF4-FFF2-40B4-BE49-F238E27FC236}">
              <a16:creationId xmlns:a16="http://schemas.microsoft.com/office/drawing/2014/main" id="{70A04A1D-B1B9-6EDF-B7FB-58C353395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1425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1038</xdr:row>
      <xdr:rowOff>98532</xdr:rowOff>
    </xdr:from>
    <xdr:to>
      <xdr:col>1</xdr:col>
      <xdr:colOff>1304532</xdr:colOff>
      <xdr:row>1039</xdr:row>
      <xdr:rowOff>455619</xdr:rowOff>
    </xdr:to>
    <xdr:pic>
      <xdr:nvPicPr>
        <xdr:cNvPr id="1586" name="Obraz 1585">
          <a:extLst>
            <a:ext uri="{FF2B5EF4-FFF2-40B4-BE49-F238E27FC236}">
              <a16:creationId xmlns:a16="http://schemas.microsoft.com/office/drawing/2014/main" id="{C6CA0325-A8E9-7E43-2AFF-49BBC4687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1534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1040</xdr:row>
      <xdr:rowOff>98532</xdr:rowOff>
    </xdr:from>
    <xdr:to>
      <xdr:col>1</xdr:col>
      <xdr:colOff>1304532</xdr:colOff>
      <xdr:row>1041</xdr:row>
      <xdr:rowOff>455619</xdr:rowOff>
    </xdr:to>
    <xdr:pic>
      <xdr:nvPicPr>
        <xdr:cNvPr id="1588" name="Obraz 1587">
          <a:extLst>
            <a:ext uri="{FF2B5EF4-FFF2-40B4-BE49-F238E27FC236}">
              <a16:creationId xmlns:a16="http://schemas.microsoft.com/office/drawing/2014/main" id="{3B60CEE5-15C2-22BA-0DFD-77C44AEB7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1644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1042</xdr:row>
      <xdr:rowOff>98532</xdr:rowOff>
    </xdr:from>
    <xdr:to>
      <xdr:col>1</xdr:col>
      <xdr:colOff>1304532</xdr:colOff>
      <xdr:row>1043</xdr:row>
      <xdr:rowOff>455617</xdr:rowOff>
    </xdr:to>
    <xdr:pic>
      <xdr:nvPicPr>
        <xdr:cNvPr id="1590" name="Obraz 1589">
          <a:extLst>
            <a:ext uri="{FF2B5EF4-FFF2-40B4-BE49-F238E27FC236}">
              <a16:creationId xmlns:a16="http://schemas.microsoft.com/office/drawing/2014/main" id="{98733870-3FB4-B3DD-7A5D-2E45A058F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175374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1044</xdr:row>
      <xdr:rowOff>98530</xdr:rowOff>
    </xdr:from>
    <xdr:to>
      <xdr:col>1</xdr:col>
      <xdr:colOff>1293584</xdr:colOff>
      <xdr:row>1045</xdr:row>
      <xdr:rowOff>455617</xdr:rowOff>
    </xdr:to>
    <xdr:pic>
      <xdr:nvPicPr>
        <xdr:cNvPr id="1592" name="Obraz 1591">
          <a:extLst>
            <a:ext uri="{FF2B5EF4-FFF2-40B4-BE49-F238E27FC236}">
              <a16:creationId xmlns:a16="http://schemas.microsoft.com/office/drawing/2014/main" id="{78E2968F-8270-A770-1052-D2A95A1A6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1863232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1046</xdr:row>
      <xdr:rowOff>98532</xdr:rowOff>
    </xdr:from>
    <xdr:to>
      <xdr:col>1</xdr:col>
      <xdr:colOff>1293584</xdr:colOff>
      <xdr:row>1047</xdr:row>
      <xdr:rowOff>455619</xdr:rowOff>
    </xdr:to>
    <xdr:pic>
      <xdr:nvPicPr>
        <xdr:cNvPr id="1594" name="Obraz 1593">
          <a:extLst>
            <a:ext uri="{FF2B5EF4-FFF2-40B4-BE49-F238E27FC236}">
              <a16:creationId xmlns:a16="http://schemas.microsoft.com/office/drawing/2014/main" id="{F4D24D44-39D7-DCEF-9B49-0D3EF4803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1972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1048</xdr:row>
      <xdr:rowOff>98532</xdr:rowOff>
    </xdr:from>
    <xdr:to>
      <xdr:col>1</xdr:col>
      <xdr:colOff>1304532</xdr:colOff>
      <xdr:row>1049</xdr:row>
      <xdr:rowOff>455617</xdr:rowOff>
    </xdr:to>
    <xdr:pic>
      <xdr:nvPicPr>
        <xdr:cNvPr id="1596" name="Obraz 1595">
          <a:extLst>
            <a:ext uri="{FF2B5EF4-FFF2-40B4-BE49-F238E27FC236}">
              <a16:creationId xmlns:a16="http://schemas.microsoft.com/office/drawing/2014/main" id="{FD266748-1E6A-FCD5-585B-D3CF63268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2082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1050</xdr:row>
      <xdr:rowOff>98532</xdr:rowOff>
    </xdr:from>
    <xdr:to>
      <xdr:col>1</xdr:col>
      <xdr:colOff>1304532</xdr:colOff>
      <xdr:row>1051</xdr:row>
      <xdr:rowOff>455618</xdr:rowOff>
    </xdr:to>
    <xdr:pic>
      <xdr:nvPicPr>
        <xdr:cNvPr id="1598" name="Obraz 1597">
          <a:extLst>
            <a:ext uri="{FF2B5EF4-FFF2-40B4-BE49-F238E27FC236}">
              <a16:creationId xmlns:a16="http://schemas.microsoft.com/office/drawing/2014/main" id="{EDEBBD50-9AA1-5A63-B98F-DBB194113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2191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1052</xdr:row>
      <xdr:rowOff>98532</xdr:rowOff>
    </xdr:from>
    <xdr:to>
      <xdr:col>1</xdr:col>
      <xdr:colOff>1304532</xdr:colOff>
      <xdr:row>1053</xdr:row>
      <xdr:rowOff>455620</xdr:rowOff>
    </xdr:to>
    <xdr:pic>
      <xdr:nvPicPr>
        <xdr:cNvPr id="1600" name="Obraz 1599">
          <a:extLst>
            <a:ext uri="{FF2B5EF4-FFF2-40B4-BE49-F238E27FC236}">
              <a16:creationId xmlns:a16="http://schemas.microsoft.com/office/drawing/2014/main" id="{97C77608-5494-8CA2-5290-3522901AD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2301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1054</xdr:row>
      <xdr:rowOff>98532</xdr:rowOff>
    </xdr:from>
    <xdr:to>
      <xdr:col>1</xdr:col>
      <xdr:colOff>1304532</xdr:colOff>
      <xdr:row>1055</xdr:row>
      <xdr:rowOff>455618</xdr:rowOff>
    </xdr:to>
    <xdr:pic>
      <xdr:nvPicPr>
        <xdr:cNvPr id="1602" name="Obraz 1601">
          <a:extLst>
            <a:ext uri="{FF2B5EF4-FFF2-40B4-BE49-F238E27FC236}">
              <a16:creationId xmlns:a16="http://schemas.microsoft.com/office/drawing/2014/main" id="{2DA52805-960F-CD7E-8D1C-D1E235AAC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2410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1056</xdr:row>
      <xdr:rowOff>98532</xdr:rowOff>
    </xdr:from>
    <xdr:to>
      <xdr:col>1</xdr:col>
      <xdr:colOff>1304532</xdr:colOff>
      <xdr:row>1057</xdr:row>
      <xdr:rowOff>455618</xdr:rowOff>
    </xdr:to>
    <xdr:pic>
      <xdr:nvPicPr>
        <xdr:cNvPr id="1604" name="Obraz 1603">
          <a:extLst>
            <a:ext uri="{FF2B5EF4-FFF2-40B4-BE49-F238E27FC236}">
              <a16:creationId xmlns:a16="http://schemas.microsoft.com/office/drawing/2014/main" id="{7182EB0C-64F7-ADD0-1A5F-1E738D9B9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2520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1058</xdr:row>
      <xdr:rowOff>98532</xdr:rowOff>
    </xdr:from>
    <xdr:to>
      <xdr:col>1</xdr:col>
      <xdr:colOff>1304532</xdr:colOff>
      <xdr:row>1059</xdr:row>
      <xdr:rowOff>455619</xdr:rowOff>
    </xdr:to>
    <xdr:pic>
      <xdr:nvPicPr>
        <xdr:cNvPr id="1606" name="Obraz 1605">
          <a:extLst>
            <a:ext uri="{FF2B5EF4-FFF2-40B4-BE49-F238E27FC236}">
              <a16:creationId xmlns:a16="http://schemas.microsoft.com/office/drawing/2014/main" id="{C13A38F4-4A96-F9E0-4DED-F43E5FDED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2629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1060</xdr:row>
      <xdr:rowOff>98532</xdr:rowOff>
    </xdr:from>
    <xdr:to>
      <xdr:col>1</xdr:col>
      <xdr:colOff>1304532</xdr:colOff>
      <xdr:row>1061</xdr:row>
      <xdr:rowOff>455616</xdr:rowOff>
    </xdr:to>
    <xdr:pic>
      <xdr:nvPicPr>
        <xdr:cNvPr id="1608" name="Obraz 1607">
          <a:extLst>
            <a:ext uri="{FF2B5EF4-FFF2-40B4-BE49-F238E27FC236}">
              <a16:creationId xmlns:a16="http://schemas.microsoft.com/office/drawing/2014/main" id="{741B5F71-F31C-E8F2-A7BD-6B00C7365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2739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1062</xdr:row>
      <xdr:rowOff>98532</xdr:rowOff>
    </xdr:from>
    <xdr:to>
      <xdr:col>1</xdr:col>
      <xdr:colOff>1304532</xdr:colOff>
      <xdr:row>1063</xdr:row>
      <xdr:rowOff>455617</xdr:rowOff>
    </xdr:to>
    <xdr:pic>
      <xdr:nvPicPr>
        <xdr:cNvPr id="1610" name="Obraz 1609">
          <a:extLst>
            <a:ext uri="{FF2B5EF4-FFF2-40B4-BE49-F238E27FC236}">
              <a16:creationId xmlns:a16="http://schemas.microsoft.com/office/drawing/2014/main" id="{56A2A44A-82A4-60B6-7BDF-55D65D4A6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2848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1064</xdr:row>
      <xdr:rowOff>98532</xdr:rowOff>
    </xdr:from>
    <xdr:to>
      <xdr:col>1</xdr:col>
      <xdr:colOff>1304532</xdr:colOff>
      <xdr:row>1065</xdr:row>
      <xdr:rowOff>455620</xdr:rowOff>
    </xdr:to>
    <xdr:pic>
      <xdr:nvPicPr>
        <xdr:cNvPr id="1612" name="Obraz 1611">
          <a:extLst>
            <a:ext uri="{FF2B5EF4-FFF2-40B4-BE49-F238E27FC236}">
              <a16:creationId xmlns:a16="http://schemas.microsoft.com/office/drawing/2014/main" id="{081705A8-2BE4-F2B7-127A-940C99B28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2958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1066</xdr:row>
      <xdr:rowOff>98532</xdr:rowOff>
    </xdr:from>
    <xdr:to>
      <xdr:col>1</xdr:col>
      <xdr:colOff>1304532</xdr:colOff>
      <xdr:row>1067</xdr:row>
      <xdr:rowOff>455618</xdr:rowOff>
    </xdr:to>
    <xdr:pic>
      <xdr:nvPicPr>
        <xdr:cNvPr id="1614" name="Obraz 1613">
          <a:extLst>
            <a:ext uri="{FF2B5EF4-FFF2-40B4-BE49-F238E27FC236}">
              <a16:creationId xmlns:a16="http://schemas.microsoft.com/office/drawing/2014/main" id="{E8E0C370-6E53-8672-9E36-2E66AC543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3067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1068</xdr:row>
      <xdr:rowOff>98532</xdr:rowOff>
    </xdr:from>
    <xdr:to>
      <xdr:col>1</xdr:col>
      <xdr:colOff>1304532</xdr:colOff>
      <xdr:row>1069</xdr:row>
      <xdr:rowOff>455619</xdr:rowOff>
    </xdr:to>
    <xdr:pic>
      <xdr:nvPicPr>
        <xdr:cNvPr id="1616" name="Obraz 1615">
          <a:extLst>
            <a:ext uri="{FF2B5EF4-FFF2-40B4-BE49-F238E27FC236}">
              <a16:creationId xmlns:a16="http://schemas.microsoft.com/office/drawing/2014/main" id="{6D578804-2289-CC8B-1D51-4FB9A960D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3177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1070</xdr:row>
      <xdr:rowOff>98532</xdr:rowOff>
    </xdr:from>
    <xdr:to>
      <xdr:col>1</xdr:col>
      <xdr:colOff>1293584</xdr:colOff>
      <xdr:row>1071</xdr:row>
      <xdr:rowOff>455619</xdr:rowOff>
    </xdr:to>
    <xdr:pic>
      <xdr:nvPicPr>
        <xdr:cNvPr id="1618" name="Obraz 1617">
          <a:extLst>
            <a:ext uri="{FF2B5EF4-FFF2-40B4-BE49-F238E27FC236}">
              <a16:creationId xmlns:a16="http://schemas.microsoft.com/office/drawing/2014/main" id="{48DC2A63-ABA8-82BB-2B2D-3C5D47157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3286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1072</xdr:row>
      <xdr:rowOff>98532</xdr:rowOff>
    </xdr:from>
    <xdr:to>
      <xdr:col>1</xdr:col>
      <xdr:colOff>1304532</xdr:colOff>
      <xdr:row>1073</xdr:row>
      <xdr:rowOff>455617</xdr:rowOff>
    </xdr:to>
    <xdr:pic>
      <xdr:nvPicPr>
        <xdr:cNvPr id="1620" name="Obraz 1619">
          <a:extLst>
            <a:ext uri="{FF2B5EF4-FFF2-40B4-BE49-F238E27FC236}">
              <a16:creationId xmlns:a16="http://schemas.microsoft.com/office/drawing/2014/main" id="{C335C768-DA62-B8AF-C384-5B4ADA838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3395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1074</xdr:row>
      <xdr:rowOff>98532</xdr:rowOff>
    </xdr:from>
    <xdr:to>
      <xdr:col>1</xdr:col>
      <xdr:colOff>1293584</xdr:colOff>
      <xdr:row>1075</xdr:row>
      <xdr:rowOff>455617</xdr:rowOff>
    </xdr:to>
    <xdr:pic>
      <xdr:nvPicPr>
        <xdr:cNvPr id="1622" name="Obraz 1621">
          <a:extLst>
            <a:ext uri="{FF2B5EF4-FFF2-40B4-BE49-F238E27FC236}">
              <a16:creationId xmlns:a16="http://schemas.microsoft.com/office/drawing/2014/main" id="{523DB1BB-4C1C-281C-F26F-99D6ED1F1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3505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1076</xdr:row>
      <xdr:rowOff>98532</xdr:rowOff>
    </xdr:from>
    <xdr:to>
      <xdr:col>1</xdr:col>
      <xdr:colOff>1304532</xdr:colOff>
      <xdr:row>1077</xdr:row>
      <xdr:rowOff>455619</xdr:rowOff>
    </xdr:to>
    <xdr:pic>
      <xdr:nvPicPr>
        <xdr:cNvPr id="1624" name="Obraz 1623">
          <a:extLst>
            <a:ext uri="{FF2B5EF4-FFF2-40B4-BE49-F238E27FC236}">
              <a16:creationId xmlns:a16="http://schemas.microsoft.com/office/drawing/2014/main" id="{F653EC9A-B01C-0464-7D37-B352B9388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3614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1078</xdr:row>
      <xdr:rowOff>98532</xdr:rowOff>
    </xdr:from>
    <xdr:to>
      <xdr:col>1</xdr:col>
      <xdr:colOff>1304532</xdr:colOff>
      <xdr:row>1079</xdr:row>
      <xdr:rowOff>455618</xdr:rowOff>
    </xdr:to>
    <xdr:pic>
      <xdr:nvPicPr>
        <xdr:cNvPr id="1626" name="Obraz 1625">
          <a:extLst>
            <a:ext uri="{FF2B5EF4-FFF2-40B4-BE49-F238E27FC236}">
              <a16:creationId xmlns:a16="http://schemas.microsoft.com/office/drawing/2014/main" id="{01C46453-BF6D-A77D-BEE3-F0CBA2F10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3724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1080</xdr:row>
      <xdr:rowOff>98532</xdr:rowOff>
    </xdr:from>
    <xdr:to>
      <xdr:col>1</xdr:col>
      <xdr:colOff>1304532</xdr:colOff>
      <xdr:row>1081</xdr:row>
      <xdr:rowOff>455619</xdr:rowOff>
    </xdr:to>
    <xdr:pic>
      <xdr:nvPicPr>
        <xdr:cNvPr id="1628" name="Obraz 1627">
          <a:extLst>
            <a:ext uri="{FF2B5EF4-FFF2-40B4-BE49-F238E27FC236}">
              <a16:creationId xmlns:a16="http://schemas.microsoft.com/office/drawing/2014/main" id="{79FCAA72-4CF3-E5F5-FF76-C343A0DE5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3833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1082</xdr:row>
      <xdr:rowOff>98532</xdr:rowOff>
    </xdr:from>
    <xdr:to>
      <xdr:col>1</xdr:col>
      <xdr:colOff>1293584</xdr:colOff>
      <xdr:row>1083</xdr:row>
      <xdr:rowOff>455619</xdr:rowOff>
    </xdr:to>
    <xdr:pic>
      <xdr:nvPicPr>
        <xdr:cNvPr id="1630" name="Obraz 1629">
          <a:extLst>
            <a:ext uri="{FF2B5EF4-FFF2-40B4-BE49-F238E27FC236}">
              <a16:creationId xmlns:a16="http://schemas.microsoft.com/office/drawing/2014/main" id="{8084D073-BC54-D916-6801-F79E28939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3943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1084</xdr:row>
      <xdr:rowOff>98532</xdr:rowOff>
    </xdr:from>
    <xdr:to>
      <xdr:col>1</xdr:col>
      <xdr:colOff>1304532</xdr:colOff>
      <xdr:row>1085</xdr:row>
      <xdr:rowOff>455616</xdr:rowOff>
    </xdr:to>
    <xdr:pic>
      <xdr:nvPicPr>
        <xdr:cNvPr id="1632" name="Obraz 1631">
          <a:extLst>
            <a:ext uri="{FF2B5EF4-FFF2-40B4-BE49-F238E27FC236}">
              <a16:creationId xmlns:a16="http://schemas.microsoft.com/office/drawing/2014/main" id="{C23EE572-39CF-0B34-28C2-BCC623B31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405288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1086</xdr:row>
      <xdr:rowOff>98532</xdr:rowOff>
    </xdr:from>
    <xdr:to>
      <xdr:col>1</xdr:col>
      <xdr:colOff>1304532</xdr:colOff>
      <xdr:row>1087</xdr:row>
      <xdr:rowOff>455618</xdr:rowOff>
    </xdr:to>
    <xdr:pic>
      <xdr:nvPicPr>
        <xdr:cNvPr id="1634" name="Obraz 1633">
          <a:extLst>
            <a:ext uri="{FF2B5EF4-FFF2-40B4-BE49-F238E27FC236}">
              <a16:creationId xmlns:a16="http://schemas.microsoft.com/office/drawing/2014/main" id="{890ED0CA-BF57-6A97-E7F4-DED5FD3CB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4162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1088</xdr:row>
      <xdr:rowOff>98532</xdr:rowOff>
    </xdr:from>
    <xdr:to>
      <xdr:col>1</xdr:col>
      <xdr:colOff>1304532</xdr:colOff>
      <xdr:row>1089</xdr:row>
      <xdr:rowOff>455619</xdr:rowOff>
    </xdr:to>
    <xdr:pic>
      <xdr:nvPicPr>
        <xdr:cNvPr id="1636" name="Obraz 1635">
          <a:extLst>
            <a:ext uri="{FF2B5EF4-FFF2-40B4-BE49-F238E27FC236}">
              <a16:creationId xmlns:a16="http://schemas.microsoft.com/office/drawing/2014/main" id="{C03757F5-3D8C-40B6-08DC-BBF3C3F2B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4271853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1090</xdr:row>
      <xdr:rowOff>98532</xdr:rowOff>
    </xdr:from>
    <xdr:to>
      <xdr:col>1</xdr:col>
      <xdr:colOff>1304532</xdr:colOff>
      <xdr:row>1091</xdr:row>
      <xdr:rowOff>455618</xdr:rowOff>
    </xdr:to>
    <xdr:pic>
      <xdr:nvPicPr>
        <xdr:cNvPr id="1638" name="Obraz 1637">
          <a:extLst>
            <a:ext uri="{FF2B5EF4-FFF2-40B4-BE49-F238E27FC236}">
              <a16:creationId xmlns:a16="http://schemas.microsoft.com/office/drawing/2014/main" id="{37DDD1DB-13A9-5B5A-A3F2-30350F661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438133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1092</xdr:row>
      <xdr:rowOff>109480</xdr:rowOff>
    </xdr:from>
    <xdr:to>
      <xdr:col>1</xdr:col>
      <xdr:colOff>1293584</xdr:colOff>
      <xdr:row>1093</xdr:row>
      <xdr:rowOff>466566</xdr:rowOff>
    </xdr:to>
    <xdr:pic>
      <xdr:nvPicPr>
        <xdr:cNvPr id="1640" name="Obraz 1639">
          <a:extLst>
            <a:ext uri="{FF2B5EF4-FFF2-40B4-BE49-F238E27FC236}">
              <a16:creationId xmlns:a16="http://schemas.microsoft.com/office/drawing/2014/main" id="{A40E2704-337D-7516-3087-D2688A555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449191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1094</xdr:row>
      <xdr:rowOff>98532</xdr:rowOff>
    </xdr:from>
    <xdr:to>
      <xdr:col>1</xdr:col>
      <xdr:colOff>1304532</xdr:colOff>
      <xdr:row>1095</xdr:row>
      <xdr:rowOff>455620</xdr:rowOff>
    </xdr:to>
    <xdr:pic>
      <xdr:nvPicPr>
        <xdr:cNvPr id="1642" name="Obraz 1641">
          <a:extLst>
            <a:ext uri="{FF2B5EF4-FFF2-40B4-BE49-F238E27FC236}">
              <a16:creationId xmlns:a16="http://schemas.microsoft.com/office/drawing/2014/main" id="{9831E272-2B08-C0A3-D652-DECEB19BA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4600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1096</xdr:row>
      <xdr:rowOff>98532</xdr:rowOff>
    </xdr:from>
    <xdr:to>
      <xdr:col>1</xdr:col>
      <xdr:colOff>1304532</xdr:colOff>
      <xdr:row>1097</xdr:row>
      <xdr:rowOff>455617</xdr:rowOff>
    </xdr:to>
    <xdr:pic>
      <xdr:nvPicPr>
        <xdr:cNvPr id="1644" name="Obraz 1643">
          <a:extLst>
            <a:ext uri="{FF2B5EF4-FFF2-40B4-BE49-F238E27FC236}">
              <a16:creationId xmlns:a16="http://schemas.microsoft.com/office/drawing/2014/main" id="{533FD3C0-1B78-C0D6-16A0-8F2845FF8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4709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1098</xdr:row>
      <xdr:rowOff>98532</xdr:rowOff>
    </xdr:from>
    <xdr:to>
      <xdr:col>1</xdr:col>
      <xdr:colOff>1293584</xdr:colOff>
      <xdr:row>1099</xdr:row>
      <xdr:rowOff>455619</xdr:rowOff>
    </xdr:to>
    <xdr:pic>
      <xdr:nvPicPr>
        <xdr:cNvPr id="1646" name="Obraz 1645">
          <a:extLst>
            <a:ext uri="{FF2B5EF4-FFF2-40B4-BE49-F238E27FC236}">
              <a16:creationId xmlns:a16="http://schemas.microsoft.com/office/drawing/2014/main" id="{4806D072-99A9-3D18-DF1E-7D08EF507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4819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1100</xdr:row>
      <xdr:rowOff>98532</xdr:rowOff>
    </xdr:from>
    <xdr:to>
      <xdr:col>1</xdr:col>
      <xdr:colOff>1293584</xdr:colOff>
      <xdr:row>1101</xdr:row>
      <xdr:rowOff>455619</xdr:rowOff>
    </xdr:to>
    <xdr:pic>
      <xdr:nvPicPr>
        <xdr:cNvPr id="1648" name="Obraz 1647">
          <a:extLst>
            <a:ext uri="{FF2B5EF4-FFF2-40B4-BE49-F238E27FC236}">
              <a16:creationId xmlns:a16="http://schemas.microsoft.com/office/drawing/2014/main" id="{05FD9D39-B0CC-9F95-A9B9-D6567681F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492874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1102</xdr:row>
      <xdr:rowOff>98532</xdr:rowOff>
    </xdr:from>
    <xdr:to>
      <xdr:col>1</xdr:col>
      <xdr:colOff>1304532</xdr:colOff>
      <xdr:row>1103</xdr:row>
      <xdr:rowOff>455617</xdr:rowOff>
    </xdr:to>
    <xdr:pic>
      <xdr:nvPicPr>
        <xdr:cNvPr id="1650" name="Obraz 1649">
          <a:extLst>
            <a:ext uri="{FF2B5EF4-FFF2-40B4-BE49-F238E27FC236}">
              <a16:creationId xmlns:a16="http://schemas.microsoft.com/office/drawing/2014/main" id="{8F494A4E-512E-4C1F-7AA5-4A88E57C7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5038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1104</xdr:row>
      <xdr:rowOff>98532</xdr:rowOff>
    </xdr:from>
    <xdr:to>
      <xdr:col>1</xdr:col>
      <xdr:colOff>1304532</xdr:colOff>
      <xdr:row>1105</xdr:row>
      <xdr:rowOff>455618</xdr:rowOff>
    </xdr:to>
    <xdr:pic>
      <xdr:nvPicPr>
        <xdr:cNvPr id="1652" name="Obraz 1651">
          <a:extLst>
            <a:ext uri="{FF2B5EF4-FFF2-40B4-BE49-F238E27FC236}">
              <a16:creationId xmlns:a16="http://schemas.microsoft.com/office/drawing/2014/main" id="{2DBE23A6-CFA2-15E0-CBCC-31B95D660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5147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1106</xdr:row>
      <xdr:rowOff>98532</xdr:rowOff>
    </xdr:from>
    <xdr:to>
      <xdr:col>1</xdr:col>
      <xdr:colOff>1293584</xdr:colOff>
      <xdr:row>1107</xdr:row>
      <xdr:rowOff>455618</xdr:rowOff>
    </xdr:to>
    <xdr:pic>
      <xdr:nvPicPr>
        <xdr:cNvPr id="1654" name="Obraz 1653">
          <a:extLst>
            <a:ext uri="{FF2B5EF4-FFF2-40B4-BE49-F238E27FC236}">
              <a16:creationId xmlns:a16="http://schemas.microsoft.com/office/drawing/2014/main" id="{C5E347E6-A156-DEC2-0D49-7C6E35D65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5257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1108</xdr:row>
      <xdr:rowOff>98532</xdr:rowOff>
    </xdr:from>
    <xdr:to>
      <xdr:col>1</xdr:col>
      <xdr:colOff>1304532</xdr:colOff>
      <xdr:row>1109</xdr:row>
      <xdr:rowOff>455618</xdr:rowOff>
    </xdr:to>
    <xdr:pic>
      <xdr:nvPicPr>
        <xdr:cNvPr id="1656" name="Obraz 1655">
          <a:extLst>
            <a:ext uri="{FF2B5EF4-FFF2-40B4-BE49-F238E27FC236}">
              <a16:creationId xmlns:a16="http://schemas.microsoft.com/office/drawing/2014/main" id="{D56CD757-F7BA-BB63-4B6E-6C1EBB09B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5366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1110</xdr:row>
      <xdr:rowOff>98532</xdr:rowOff>
    </xdr:from>
    <xdr:to>
      <xdr:col>1</xdr:col>
      <xdr:colOff>1304532</xdr:colOff>
      <xdr:row>1111</xdr:row>
      <xdr:rowOff>455618</xdr:rowOff>
    </xdr:to>
    <xdr:pic>
      <xdr:nvPicPr>
        <xdr:cNvPr id="1658" name="Obraz 1657">
          <a:extLst>
            <a:ext uri="{FF2B5EF4-FFF2-40B4-BE49-F238E27FC236}">
              <a16:creationId xmlns:a16="http://schemas.microsoft.com/office/drawing/2014/main" id="{8E240D2E-58D2-220A-C610-19F52A7AE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5476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1112</xdr:row>
      <xdr:rowOff>98532</xdr:rowOff>
    </xdr:from>
    <xdr:to>
      <xdr:col>1</xdr:col>
      <xdr:colOff>1304532</xdr:colOff>
      <xdr:row>1113</xdr:row>
      <xdr:rowOff>455621</xdr:rowOff>
    </xdr:to>
    <xdr:pic>
      <xdr:nvPicPr>
        <xdr:cNvPr id="1660" name="Obraz 1659">
          <a:extLst>
            <a:ext uri="{FF2B5EF4-FFF2-40B4-BE49-F238E27FC236}">
              <a16:creationId xmlns:a16="http://schemas.microsoft.com/office/drawing/2014/main" id="{01913C74-93DE-5903-EFE5-DFD2CE425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5585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1114</xdr:row>
      <xdr:rowOff>98532</xdr:rowOff>
    </xdr:from>
    <xdr:to>
      <xdr:col>1</xdr:col>
      <xdr:colOff>1293584</xdr:colOff>
      <xdr:row>1115</xdr:row>
      <xdr:rowOff>455617</xdr:rowOff>
    </xdr:to>
    <xdr:pic>
      <xdr:nvPicPr>
        <xdr:cNvPr id="1662" name="Obraz 1661">
          <a:extLst>
            <a:ext uri="{FF2B5EF4-FFF2-40B4-BE49-F238E27FC236}">
              <a16:creationId xmlns:a16="http://schemas.microsoft.com/office/drawing/2014/main" id="{8CE1F510-532C-10D2-B175-00F7C138C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5695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1116</xdr:row>
      <xdr:rowOff>98532</xdr:rowOff>
    </xdr:from>
    <xdr:to>
      <xdr:col>1</xdr:col>
      <xdr:colOff>1304532</xdr:colOff>
      <xdr:row>1117</xdr:row>
      <xdr:rowOff>455617</xdr:rowOff>
    </xdr:to>
    <xdr:pic>
      <xdr:nvPicPr>
        <xdr:cNvPr id="1664" name="Obraz 1663">
          <a:extLst>
            <a:ext uri="{FF2B5EF4-FFF2-40B4-BE49-F238E27FC236}">
              <a16:creationId xmlns:a16="http://schemas.microsoft.com/office/drawing/2014/main" id="{62761C41-0BC6-FB9D-436F-A0288CD73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5804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1118</xdr:row>
      <xdr:rowOff>98532</xdr:rowOff>
    </xdr:from>
    <xdr:to>
      <xdr:col>1</xdr:col>
      <xdr:colOff>1304532</xdr:colOff>
      <xdr:row>1119</xdr:row>
      <xdr:rowOff>455619</xdr:rowOff>
    </xdr:to>
    <xdr:pic>
      <xdr:nvPicPr>
        <xdr:cNvPr id="1666" name="Obraz 1665">
          <a:extLst>
            <a:ext uri="{FF2B5EF4-FFF2-40B4-BE49-F238E27FC236}">
              <a16:creationId xmlns:a16="http://schemas.microsoft.com/office/drawing/2014/main" id="{D6DA99C0-B9CD-4832-0C21-4D7475941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5914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1120</xdr:row>
      <xdr:rowOff>98532</xdr:rowOff>
    </xdr:from>
    <xdr:to>
      <xdr:col>1</xdr:col>
      <xdr:colOff>1304532</xdr:colOff>
      <xdr:row>1121</xdr:row>
      <xdr:rowOff>455617</xdr:rowOff>
    </xdr:to>
    <xdr:pic>
      <xdr:nvPicPr>
        <xdr:cNvPr id="1668" name="Obraz 1667">
          <a:extLst>
            <a:ext uri="{FF2B5EF4-FFF2-40B4-BE49-F238E27FC236}">
              <a16:creationId xmlns:a16="http://schemas.microsoft.com/office/drawing/2014/main" id="{73C01FCC-AF8F-F265-6FA6-D9E365FA2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6023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1122</xdr:row>
      <xdr:rowOff>98532</xdr:rowOff>
    </xdr:from>
    <xdr:to>
      <xdr:col>1</xdr:col>
      <xdr:colOff>1304532</xdr:colOff>
      <xdr:row>1123</xdr:row>
      <xdr:rowOff>455620</xdr:rowOff>
    </xdr:to>
    <xdr:pic>
      <xdr:nvPicPr>
        <xdr:cNvPr id="1670" name="Obraz 1669">
          <a:extLst>
            <a:ext uri="{FF2B5EF4-FFF2-40B4-BE49-F238E27FC236}">
              <a16:creationId xmlns:a16="http://schemas.microsoft.com/office/drawing/2014/main" id="{7BA38738-EA5C-9175-8A5F-32C38A4D6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6133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1124</xdr:row>
      <xdr:rowOff>98532</xdr:rowOff>
    </xdr:from>
    <xdr:to>
      <xdr:col>1</xdr:col>
      <xdr:colOff>1293584</xdr:colOff>
      <xdr:row>1125</xdr:row>
      <xdr:rowOff>455619</xdr:rowOff>
    </xdr:to>
    <xdr:pic>
      <xdr:nvPicPr>
        <xdr:cNvPr id="1672" name="Obraz 1671">
          <a:extLst>
            <a:ext uri="{FF2B5EF4-FFF2-40B4-BE49-F238E27FC236}">
              <a16:creationId xmlns:a16="http://schemas.microsoft.com/office/drawing/2014/main" id="{3ECACAE1-A97D-C09B-606E-A68E10B9F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6242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1126</xdr:row>
      <xdr:rowOff>98532</xdr:rowOff>
    </xdr:from>
    <xdr:to>
      <xdr:col>1</xdr:col>
      <xdr:colOff>1304532</xdr:colOff>
      <xdr:row>1127</xdr:row>
      <xdr:rowOff>455617</xdr:rowOff>
    </xdr:to>
    <xdr:pic>
      <xdr:nvPicPr>
        <xdr:cNvPr id="1674" name="Obraz 1673">
          <a:extLst>
            <a:ext uri="{FF2B5EF4-FFF2-40B4-BE49-F238E27FC236}">
              <a16:creationId xmlns:a16="http://schemas.microsoft.com/office/drawing/2014/main" id="{BC7F0923-1518-E86C-B90A-183D6564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6352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1128</xdr:row>
      <xdr:rowOff>98532</xdr:rowOff>
    </xdr:from>
    <xdr:to>
      <xdr:col>1</xdr:col>
      <xdr:colOff>1304532</xdr:colOff>
      <xdr:row>1129</xdr:row>
      <xdr:rowOff>455617</xdr:rowOff>
    </xdr:to>
    <xdr:pic>
      <xdr:nvPicPr>
        <xdr:cNvPr id="1676" name="Obraz 1675">
          <a:extLst>
            <a:ext uri="{FF2B5EF4-FFF2-40B4-BE49-F238E27FC236}">
              <a16:creationId xmlns:a16="http://schemas.microsoft.com/office/drawing/2014/main" id="{80E8188B-E9B8-F7D1-97F5-D6CAFE5C8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6461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1130</xdr:row>
      <xdr:rowOff>98532</xdr:rowOff>
    </xdr:from>
    <xdr:to>
      <xdr:col>1</xdr:col>
      <xdr:colOff>1293584</xdr:colOff>
      <xdr:row>1131</xdr:row>
      <xdr:rowOff>455618</xdr:rowOff>
    </xdr:to>
    <xdr:pic>
      <xdr:nvPicPr>
        <xdr:cNvPr id="1678" name="Obraz 1677">
          <a:extLst>
            <a:ext uri="{FF2B5EF4-FFF2-40B4-BE49-F238E27FC236}">
              <a16:creationId xmlns:a16="http://schemas.microsoft.com/office/drawing/2014/main" id="{C6585F8F-C9BB-3C92-B85A-94D8E6815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6570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1132</xdr:row>
      <xdr:rowOff>98532</xdr:rowOff>
    </xdr:from>
    <xdr:to>
      <xdr:col>1</xdr:col>
      <xdr:colOff>1304532</xdr:colOff>
      <xdr:row>1133</xdr:row>
      <xdr:rowOff>455617</xdr:rowOff>
    </xdr:to>
    <xdr:pic>
      <xdr:nvPicPr>
        <xdr:cNvPr id="1680" name="Obraz 1679">
          <a:extLst>
            <a:ext uri="{FF2B5EF4-FFF2-40B4-BE49-F238E27FC236}">
              <a16:creationId xmlns:a16="http://schemas.microsoft.com/office/drawing/2014/main" id="{ECF9EA38-7D4E-0163-8517-5915F95DE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6680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1134</xdr:row>
      <xdr:rowOff>98532</xdr:rowOff>
    </xdr:from>
    <xdr:to>
      <xdr:col>1</xdr:col>
      <xdr:colOff>1293584</xdr:colOff>
      <xdr:row>1135</xdr:row>
      <xdr:rowOff>455619</xdr:rowOff>
    </xdr:to>
    <xdr:pic>
      <xdr:nvPicPr>
        <xdr:cNvPr id="1682" name="Obraz 1681">
          <a:extLst>
            <a:ext uri="{FF2B5EF4-FFF2-40B4-BE49-F238E27FC236}">
              <a16:creationId xmlns:a16="http://schemas.microsoft.com/office/drawing/2014/main" id="{600D0426-BD8E-893B-A067-5B98D332E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6789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1136</xdr:row>
      <xdr:rowOff>98532</xdr:rowOff>
    </xdr:from>
    <xdr:to>
      <xdr:col>1</xdr:col>
      <xdr:colOff>1293584</xdr:colOff>
      <xdr:row>1137</xdr:row>
      <xdr:rowOff>455621</xdr:rowOff>
    </xdr:to>
    <xdr:pic>
      <xdr:nvPicPr>
        <xdr:cNvPr id="1684" name="Obraz 1683">
          <a:extLst>
            <a:ext uri="{FF2B5EF4-FFF2-40B4-BE49-F238E27FC236}">
              <a16:creationId xmlns:a16="http://schemas.microsoft.com/office/drawing/2014/main" id="{8678F51F-87A9-2F4C-983C-7FBAED222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6899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1138</xdr:row>
      <xdr:rowOff>98532</xdr:rowOff>
    </xdr:from>
    <xdr:to>
      <xdr:col>1</xdr:col>
      <xdr:colOff>1293584</xdr:colOff>
      <xdr:row>1139</xdr:row>
      <xdr:rowOff>455617</xdr:rowOff>
    </xdr:to>
    <xdr:pic>
      <xdr:nvPicPr>
        <xdr:cNvPr id="1686" name="Obraz 1685">
          <a:extLst>
            <a:ext uri="{FF2B5EF4-FFF2-40B4-BE49-F238E27FC236}">
              <a16:creationId xmlns:a16="http://schemas.microsoft.com/office/drawing/2014/main" id="{C7EBFE70-47D5-2D32-19F1-EA229B268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7008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1140</xdr:row>
      <xdr:rowOff>98532</xdr:rowOff>
    </xdr:from>
    <xdr:to>
      <xdr:col>1</xdr:col>
      <xdr:colOff>1293584</xdr:colOff>
      <xdr:row>1141</xdr:row>
      <xdr:rowOff>455618</xdr:rowOff>
    </xdr:to>
    <xdr:pic>
      <xdr:nvPicPr>
        <xdr:cNvPr id="1688" name="Obraz 1687">
          <a:extLst>
            <a:ext uri="{FF2B5EF4-FFF2-40B4-BE49-F238E27FC236}">
              <a16:creationId xmlns:a16="http://schemas.microsoft.com/office/drawing/2014/main" id="{E4D4BD60-1527-131C-8EF5-40B67B73E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7118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1142</xdr:row>
      <xdr:rowOff>98532</xdr:rowOff>
    </xdr:from>
    <xdr:to>
      <xdr:col>1</xdr:col>
      <xdr:colOff>1304532</xdr:colOff>
      <xdr:row>1143</xdr:row>
      <xdr:rowOff>455619</xdr:rowOff>
    </xdr:to>
    <xdr:pic>
      <xdr:nvPicPr>
        <xdr:cNvPr id="1690" name="Obraz 1689">
          <a:extLst>
            <a:ext uri="{FF2B5EF4-FFF2-40B4-BE49-F238E27FC236}">
              <a16:creationId xmlns:a16="http://schemas.microsoft.com/office/drawing/2014/main" id="{71E67340-4345-112E-820B-FE21C8144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722788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1144</xdr:row>
      <xdr:rowOff>98532</xdr:rowOff>
    </xdr:from>
    <xdr:to>
      <xdr:col>1</xdr:col>
      <xdr:colOff>1304532</xdr:colOff>
      <xdr:row>1145</xdr:row>
      <xdr:rowOff>455616</xdr:rowOff>
    </xdr:to>
    <xdr:pic>
      <xdr:nvPicPr>
        <xdr:cNvPr id="1692" name="Obraz 1691">
          <a:extLst>
            <a:ext uri="{FF2B5EF4-FFF2-40B4-BE49-F238E27FC236}">
              <a16:creationId xmlns:a16="http://schemas.microsoft.com/office/drawing/2014/main" id="{C841BD1D-E9A1-68BF-248D-D15663939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7337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1146</xdr:row>
      <xdr:rowOff>98532</xdr:rowOff>
    </xdr:from>
    <xdr:to>
      <xdr:col>1</xdr:col>
      <xdr:colOff>1293584</xdr:colOff>
      <xdr:row>1147</xdr:row>
      <xdr:rowOff>455619</xdr:rowOff>
    </xdr:to>
    <xdr:pic>
      <xdr:nvPicPr>
        <xdr:cNvPr id="1694" name="Obraz 1693">
          <a:extLst>
            <a:ext uri="{FF2B5EF4-FFF2-40B4-BE49-F238E27FC236}">
              <a16:creationId xmlns:a16="http://schemas.microsoft.com/office/drawing/2014/main" id="{663F9DD1-9306-0C7A-CEC6-B2C0875C3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7446853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1148</xdr:row>
      <xdr:rowOff>98532</xdr:rowOff>
    </xdr:from>
    <xdr:to>
      <xdr:col>1</xdr:col>
      <xdr:colOff>1293584</xdr:colOff>
      <xdr:row>1149</xdr:row>
      <xdr:rowOff>455619</xdr:rowOff>
    </xdr:to>
    <xdr:pic>
      <xdr:nvPicPr>
        <xdr:cNvPr id="1696" name="Obraz 1695">
          <a:extLst>
            <a:ext uri="{FF2B5EF4-FFF2-40B4-BE49-F238E27FC236}">
              <a16:creationId xmlns:a16="http://schemas.microsoft.com/office/drawing/2014/main" id="{D10607EF-C65D-DE50-6239-253F9F2C8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755633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1150</xdr:row>
      <xdr:rowOff>98532</xdr:rowOff>
    </xdr:from>
    <xdr:to>
      <xdr:col>1</xdr:col>
      <xdr:colOff>1293584</xdr:colOff>
      <xdr:row>1151</xdr:row>
      <xdr:rowOff>455617</xdr:rowOff>
    </xdr:to>
    <xdr:pic>
      <xdr:nvPicPr>
        <xdr:cNvPr id="1698" name="Obraz 1697">
          <a:extLst>
            <a:ext uri="{FF2B5EF4-FFF2-40B4-BE49-F238E27FC236}">
              <a16:creationId xmlns:a16="http://schemas.microsoft.com/office/drawing/2014/main" id="{A6179F24-E4C3-BFF0-3A4A-AC82688D1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766581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1152</xdr:row>
      <xdr:rowOff>98532</xdr:rowOff>
    </xdr:from>
    <xdr:to>
      <xdr:col>1</xdr:col>
      <xdr:colOff>1304532</xdr:colOff>
      <xdr:row>1153</xdr:row>
      <xdr:rowOff>455618</xdr:rowOff>
    </xdr:to>
    <xdr:pic>
      <xdr:nvPicPr>
        <xdr:cNvPr id="1700" name="Obraz 1699">
          <a:extLst>
            <a:ext uri="{FF2B5EF4-FFF2-40B4-BE49-F238E27FC236}">
              <a16:creationId xmlns:a16="http://schemas.microsoft.com/office/drawing/2014/main" id="{C050A9DF-0D01-0EE8-708B-4BEACE237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7775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1154</xdr:row>
      <xdr:rowOff>98532</xdr:rowOff>
    </xdr:from>
    <xdr:to>
      <xdr:col>1</xdr:col>
      <xdr:colOff>1293584</xdr:colOff>
      <xdr:row>1155</xdr:row>
      <xdr:rowOff>455619</xdr:rowOff>
    </xdr:to>
    <xdr:pic>
      <xdr:nvPicPr>
        <xdr:cNvPr id="1702" name="Obraz 1701">
          <a:extLst>
            <a:ext uri="{FF2B5EF4-FFF2-40B4-BE49-F238E27FC236}">
              <a16:creationId xmlns:a16="http://schemas.microsoft.com/office/drawing/2014/main" id="{6EBA82B6-666F-299E-65B5-E8756C65F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7884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1156</xdr:row>
      <xdr:rowOff>98532</xdr:rowOff>
    </xdr:from>
    <xdr:to>
      <xdr:col>1</xdr:col>
      <xdr:colOff>1304532</xdr:colOff>
      <xdr:row>1157</xdr:row>
      <xdr:rowOff>455619</xdr:rowOff>
    </xdr:to>
    <xdr:pic>
      <xdr:nvPicPr>
        <xdr:cNvPr id="1704" name="Obraz 1703">
          <a:extLst>
            <a:ext uri="{FF2B5EF4-FFF2-40B4-BE49-F238E27FC236}">
              <a16:creationId xmlns:a16="http://schemas.microsoft.com/office/drawing/2014/main" id="{99B0966B-E5FA-72F6-DA3D-F41304FBF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7994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1158</xdr:row>
      <xdr:rowOff>87584</xdr:rowOff>
    </xdr:from>
    <xdr:to>
      <xdr:col>1</xdr:col>
      <xdr:colOff>1293584</xdr:colOff>
      <xdr:row>1159</xdr:row>
      <xdr:rowOff>444669</xdr:rowOff>
    </xdr:to>
    <xdr:pic>
      <xdr:nvPicPr>
        <xdr:cNvPr id="1706" name="Obraz 1705">
          <a:extLst>
            <a:ext uri="{FF2B5EF4-FFF2-40B4-BE49-F238E27FC236}">
              <a16:creationId xmlns:a16="http://schemas.microsoft.com/office/drawing/2014/main" id="{67305E78-2749-9CE5-1E81-9FA67D160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8102655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1160</xdr:row>
      <xdr:rowOff>98532</xdr:rowOff>
    </xdr:from>
    <xdr:to>
      <xdr:col>1</xdr:col>
      <xdr:colOff>1304532</xdr:colOff>
      <xdr:row>1161</xdr:row>
      <xdr:rowOff>455620</xdr:rowOff>
    </xdr:to>
    <xdr:pic>
      <xdr:nvPicPr>
        <xdr:cNvPr id="1708" name="Obraz 1707">
          <a:extLst>
            <a:ext uri="{FF2B5EF4-FFF2-40B4-BE49-F238E27FC236}">
              <a16:creationId xmlns:a16="http://schemas.microsoft.com/office/drawing/2014/main" id="{F628398B-EEDF-A9ED-7C99-8D5723B25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8213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1162</xdr:row>
      <xdr:rowOff>98532</xdr:rowOff>
    </xdr:from>
    <xdr:to>
      <xdr:col>1</xdr:col>
      <xdr:colOff>1304532</xdr:colOff>
      <xdr:row>1163</xdr:row>
      <xdr:rowOff>455617</xdr:rowOff>
    </xdr:to>
    <xdr:pic>
      <xdr:nvPicPr>
        <xdr:cNvPr id="1710" name="Obraz 1709">
          <a:extLst>
            <a:ext uri="{FF2B5EF4-FFF2-40B4-BE49-F238E27FC236}">
              <a16:creationId xmlns:a16="http://schemas.microsoft.com/office/drawing/2014/main" id="{FA12257D-B291-1E5F-6BF3-45068A863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8322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1164</xdr:row>
      <xdr:rowOff>98532</xdr:rowOff>
    </xdr:from>
    <xdr:to>
      <xdr:col>1</xdr:col>
      <xdr:colOff>1304532</xdr:colOff>
      <xdr:row>1165</xdr:row>
      <xdr:rowOff>455619</xdr:rowOff>
    </xdr:to>
    <xdr:pic>
      <xdr:nvPicPr>
        <xdr:cNvPr id="1712" name="Obraz 1711">
          <a:extLst>
            <a:ext uri="{FF2B5EF4-FFF2-40B4-BE49-F238E27FC236}">
              <a16:creationId xmlns:a16="http://schemas.microsoft.com/office/drawing/2014/main" id="{E1951BA2-C352-A2DB-6350-81229C016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8432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1166</xdr:row>
      <xdr:rowOff>98532</xdr:rowOff>
    </xdr:from>
    <xdr:to>
      <xdr:col>1</xdr:col>
      <xdr:colOff>1304532</xdr:colOff>
      <xdr:row>1167</xdr:row>
      <xdr:rowOff>455619</xdr:rowOff>
    </xdr:to>
    <xdr:pic>
      <xdr:nvPicPr>
        <xdr:cNvPr id="1714" name="Obraz 1713">
          <a:extLst>
            <a:ext uri="{FF2B5EF4-FFF2-40B4-BE49-F238E27FC236}">
              <a16:creationId xmlns:a16="http://schemas.microsoft.com/office/drawing/2014/main" id="{E357475F-EB64-683E-5DEE-72491DEDB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8541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1168</xdr:row>
      <xdr:rowOff>98532</xdr:rowOff>
    </xdr:from>
    <xdr:to>
      <xdr:col>1</xdr:col>
      <xdr:colOff>1293584</xdr:colOff>
      <xdr:row>1169</xdr:row>
      <xdr:rowOff>455617</xdr:rowOff>
    </xdr:to>
    <xdr:pic>
      <xdr:nvPicPr>
        <xdr:cNvPr id="1716" name="Obraz 1715">
          <a:extLst>
            <a:ext uri="{FF2B5EF4-FFF2-40B4-BE49-F238E27FC236}">
              <a16:creationId xmlns:a16="http://schemas.microsoft.com/office/drawing/2014/main" id="{0A09FEDE-2B81-F6A5-E65E-1E08E34D0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8651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1170</xdr:row>
      <xdr:rowOff>98532</xdr:rowOff>
    </xdr:from>
    <xdr:to>
      <xdr:col>1</xdr:col>
      <xdr:colOff>1293584</xdr:colOff>
      <xdr:row>1171</xdr:row>
      <xdr:rowOff>455619</xdr:rowOff>
    </xdr:to>
    <xdr:pic>
      <xdr:nvPicPr>
        <xdr:cNvPr id="1718" name="Obraz 1717">
          <a:extLst>
            <a:ext uri="{FF2B5EF4-FFF2-40B4-BE49-F238E27FC236}">
              <a16:creationId xmlns:a16="http://schemas.microsoft.com/office/drawing/2014/main" id="{A4831800-6124-53D5-29C8-E06B20277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8760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1172</xdr:row>
      <xdr:rowOff>98532</xdr:rowOff>
    </xdr:from>
    <xdr:to>
      <xdr:col>1</xdr:col>
      <xdr:colOff>1304532</xdr:colOff>
      <xdr:row>1173</xdr:row>
      <xdr:rowOff>455617</xdr:rowOff>
    </xdr:to>
    <xdr:pic>
      <xdr:nvPicPr>
        <xdr:cNvPr id="1720" name="Obraz 1719">
          <a:extLst>
            <a:ext uri="{FF2B5EF4-FFF2-40B4-BE49-F238E27FC236}">
              <a16:creationId xmlns:a16="http://schemas.microsoft.com/office/drawing/2014/main" id="{513C831C-D9C2-8C78-914D-BDFC83764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8870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1174</xdr:row>
      <xdr:rowOff>98532</xdr:rowOff>
    </xdr:from>
    <xdr:to>
      <xdr:col>1</xdr:col>
      <xdr:colOff>1304532</xdr:colOff>
      <xdr:row>1175</xdr:row>
      <xdr:rowOff>455617</xdr:rowOff>
    </xdr:to>
    <xdr:pic>
      <xdr:nvPicPr>
        <xdr:cNvPr id="1722" name="Obraz 1721">
          <a:extLst>
            <a:ext uri="{FF2B5EF4-FFF2-40B4-BE49-F238E27FC236}">
              <a16:creationId xmlns:a16="http://schemas.microsoft.com/office/drawing/2014/main" id="{DCECD3BF-8C87-24D8-4265-0352BCD01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8979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1176</xdr:row>
      <xdr:rowOff>98532</xdr:rowOff>
    </xdr:from>
    <xdr:to>
      <xdr:col>1</xdr:col>
      <xdr:colOff>1304532</xdr:colOff>
      <xdr:row>1177</xdr:row>
      <xdr:rowOff>455618</xdr:rowOff>
    </xdr:to>
    <xdr:pic>
      <xdr:nvPicPr>
        <xdr:cNvPr id="1724" name="Obraz 1723">
          <a:extLst>
            <a:ext uri="{FF2B5EF4-FFF2-40B4-BE49-F238E27FC236}">
              <a16:creationId xmlns:a16="http://schemas.microsoft.com/office/drawing/2014/main" id="{0C361E68-BB9C-E614-908F-ACDD13FFB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9089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1178</xdr:row>
      <xdr:rowOff>98532</xdr:rowOff>
    </xdr:from>
    <xdr:to>
      <xdr:col>1</xdr:col>
      <xdr:colOff>1304532</xdr:colOff>
      <xdr:row>1179</xdr:row>
      <xdr:rowOff>455621</xdr:rowOff>
    </xdr:to>
    <xdr:pic>
      <xdr:nvPicPr>
        <xdr:cNvPr id="1726" name="Obraz 1725">
          <a:extLst>
            <a:ext uri="{FF2B5EF4-FFF2-40B4-BE49-F238E27FC236}">
              <a16:creationId xmlns:a16="http://schemas.microsoft.com/office/drawing/2014/main" id="{01DBCAB4-1733-45D1-44EA-C87B179C6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9198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1180</xdr:row>
      <xdr:rowOff>98532</xdr:rowOff>
    </xdr:from>
    <xdr:to>
      <xdr:col>1</xdr:col>
      <xdr:colOff>1304532</xdr:colOff>
      <xdr:row>1181</xdr:row>
      <xdr:rowOff>455618</xdr:rowOff>
    </xdr:to>
    <xdr:pic>
      <xdr:nvPicPr>
        <xdr:cNvPr id="1728" name="Obraz 1727">
          <a:extLst>
            <a:ext uri="{FF2B5EF4-FFF2-40B4-BE49-F238E27FC236}">
              <a16:creationId xmlns:a16="http://schemas.microsoft.com/office/drawing/2014/main" id="{2BC64ED7-D7EE-9F87-C0CC-C8F8DE91B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9308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1182</xdr:row>
      <xdr:rowOff>98532</xdr:rowOff>
    </xdr:from>
    <xdr:to>
      <xdr:col>1</xdr:col>
      <xdr:colOff>1304532</xdr:colOff>
      <xdr:row>1183</xdr:row>
      <xdr:rowOff>455618</xdr:rowOff>
    </xdr:to>
    <xdr:pic>
      <xdr:nvPicPr>
        <xdr:cNvPr id="1730" name="Obraz 1729">
          <a:extLst>
            <a:ext uri="{FF2B5EF4-FFF2-40B4-BE49-F238E27FC236}">
              <a16:creationId xmlns:a16="http://schemas.microsoft.com/office/drawing/2014/main" id="{3306785A-AEDF-262F-B6DC-DB6D47CF6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9417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1184</xdr:row>
      <xdr:rowOff>98532</xdr:rowOff>
    </xdr:from>
    <xdr:to>
      <xdr:col>1</xdr:col>
      <xdr:colOff>1304532</xdr:colOff>
      <xdr:row>1185</xdr:row>
      <xdr:rowOff>455619</xdr:rowOff>
    </xdr:to>
    <xdr:pic>
      <xdr:nvPicPr>
        <xdr:cNvPr id="1732" name="Obraz 1731">
          <a:extLst>
            <a:ext uri="{FF2B5EF4-FFF2-40B4-BE49-F238E27FC236}">
              <a16:creationId xmlns:a16="http://schemas.microsoft.com/office/drawing/2014/main" id="{50FFF8E3-6B12-8195-3A3E-51800E6DD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9527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1186</xdr:row>
      <xdr:rowOff>98532</xdr:rowOff>
    </xdr:from>
    <xdr:to>
      <xdr:col>1</xdr:col>
      <xdr:colOff>1293584</xdr:colOff>
      <xdr:row>1187</xdr:row>
      <xdr:rowOff>455616</xdr:rowOff>
    </xdr:to>
    <xdr:pic>
      <xdr:nvPicPr>
        <xdr:cNvPr id="1734" name="Obraz 1733">
          <a:extLst>
            <a:ext uri="{FF2B5EF4-FFF2-40B4-BE49-F238E27FC236}">
              <a16:creationId xmlns:a16="http://schemas.microsoft.com/office/drawing/2014/main" id="{8D6BA267-0B6A-79F3-84BC-B9247E1EB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9636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1188</xdr:row>
      <xdr:rowOff>98532</xdr:rowOff>
    </xdr:from>
    <xdr:to>
      <xdr:col>1</xdr:col>
      <xdr:colOff>1293584</xdr:colOff>
      <xdr:row>1189</xdr:row>
      <xdr:rowOff>455618</xdr:rowOff>
    </xdr:to>
    <xdr:pic>
      <xdr:nvPicPr>
        <xdr:cNvPr id="1736" name="Obraz 1735">
          <a:extLst>
            <a:ext uri="{FF2B5EF4-FFF2-40B4-BE49-F238E27FC236}">
              <a16:creationId xmlns:a16="http://schemas.microsoft.com/office/drawing/2014/main" id="{E097F291-CE8D-7E0C-422C-4845EF82E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69745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1190</xdr:row>
      <xdr:rowOff>98532</xdr:rowOff>
    </xdr:from>
    <xdr:to>
      <xdr:col>1</xdr:col>
      <xdr:colOff>1304532</xdr:colOff>
      <xdr:row>1191</xdr:row>
      <xdr:rowOff>455619</xdr:rowOff>
    </xdr:to>
    <xdr:pic>
      <xdr:nvPicPr>
        <xdr:cNvPr id="1738" name="Obraz 1737">
          <a:extLst>
            <a:ext uri="{FF2B5EF4-FFF2-40B4-BE49-F238E27FC236}">
              <a16:creationId xmlns:a16="http://schemas.microsoft.com/office/drawing/2014/main" id="{208116DF-BD3E-92C9-977E-84BEE4537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9855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1192</xdr:row>
      <xdr:rowOff>98532</xdr:rowOff>
    </xdr:from>
    <xdr:to>
      <xdr:col>1</xdr:col>
      <xdr:colOff>1304532</xdr:colOff>
      <xdr:row>1193</xdr:row>
      <xdr:rowOff>455618</xdr:rowOff>
    </xdr:to>
    <xdr:pic>
      <xdr:nvPicPr>
        <xdr:cNvPr id="1740" name="Obraz 1739">
          <a:extLst>
            <a:ext uri="{FF2B5EF4-FFF2-40B4-BE49-F238E27FC236}">
              <a16:creationId xmlns:a16="http://schemas.microsoft.com/office/drawing/2014/main" id="{781ED071-34FF-69C4-C9B6-D281BF552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69964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1194</xdr:row>
      <xdr:rowOff>98532</xdr:rowOff>
    </xdr:from>
    <xdr:to>
      <xdr:col>1</xdr:col>
      <xdr:colOff>1304532</xdr:colOff>
      <xdr:row>1195</xdr:row>
      <xdr:rowOff>455618</xdr:rowOff>
    </xdr:to>
    <xdr:pic>
      <xdr:nvPicPr>
        <xdr:cNvPr id="1742" name="Obraz 1741">
          <a:extLst>
            <a:ext uri="{FF2B5EF4-FFF2-40B4-BE49-F238E27FC236}">
              <a16:creationId xmlns:a16="http://schemas.microsoft.com/office/drawing/2014/main" id="{A867DC20-F9EE-5D58-30D0-603F0995F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0074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1196</xdr:row>
      <xdr:rowOff>87584</xdr:rowOff>
    </xdr:from>
    <xdr:to>
      <xdr:col>1</xdr:col>
      <xdr:colOff>1304532</xdr:colOff>
      <xdr:row>1197</xdr:row>
      <xdr:rowOff>444671</xdr:rowOff>
    </xdr:to>
    <xdr:pic>
      <xdr:nvPicPr>
        <xdr:cNvPr id="1744" name="Obraz 1743">
          <a:extLst>
            <a:ext uri="{FF2B5EF4-FFF2-40B4-BE49-F238E27FC236}">
              <a16:creationId xmlns:a16="http://schemas.microsoft.com/office/drawing/2014/main" id="{84F9421F-F24F-C074-F710-4806D31C3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0182827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1198</xdr:row>
      <xdr:rowOff>98532</xdr:rowOff>
    </xdr:from>
    <xdr:to>
      <xdr:col>1</xdr:col>
      <xdr:colOff>1304532</xdr:colOff>
      <xdr:row>1199</xdr:row>
      <xdr:rowOff>455617</xdr:rowOff>
    </xdr:to>
    <xdr:pic>
      <xdr:nvPicPr>
        <xdr:cNvPr id="1746" name="Obraz 1745">
          <a:extLst>
            <a:ext uri="{FF2B5EF4-FFF2-40B4-BE49-F238E27FC236}">
              <a16:creationId xmlns:a16="http://schemas.microsoft.com/office/drawing/2014/main" id="{DB182CA5-15CF-99DA-6320-039E98E7E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0293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1200</xdr:row>
      <xdr:rowOff>98532</xdr:rowOff>
    </xdr:from>
    <xdr:to>
      <xdr:col>1</xdr:col>
      <xdr:colOff>1304532</xdr:colOff>
      <xdr:row>1201</xdr:row>
      <xdr:rowOff>455618</xdr:rowOff>
    </xdr:to>
    <xdr:pic>
      <xdr:nvPicPr>
        <xdr:cNvPr id="1748" name="Obraz 1747">
          <a:extLst>
            <a:ext uri="{FF2B5EF4-FFF2-40B4-BE49-F238E27FC236}">
              <a16:creationId xmlns:a16="http://schemas.microsoft.com/office/drawing/2014/main" id="{C542A21E-71C0-1480-3797-3A1BC548E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040288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1202</xdr:row>
      <xdr:rowOff>98532</xdr:rowOff>
    </xdr:from>
    <xdr:to>
      <xdr:col>1</xdr:col>
      <xdr:colOff>1304532</xdr:colOff>
      <xdr:row>1203</xdr:row>
      <xdr:rowOff>455619</xdr:rowOff>
    </xdr:to>
    <xdr:pic>
      <xdr:nvPicPr>
        <xdr:cNvPr id="1750" name="Obraz 1749">
          <a:extLst>
            <a:ext uri="{FF2B5EF4-FFF2-40B4-BE49-F238E27FC236}">
              <a16:creationId xmlns:a16="http://schemas.microsoft.com/office/drawing/2014/main" id="{B12B285D-8434-A51E-CB22-EA2D1E4A6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0512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1204</xdr:row>
      <xdr:rowOff>98532</xdr:rowOff>
    </xdr:from>
    <xdr:to>
      <xdr:col>1</xdr:col>
      <xdr:colOff>1304532</xdr:colOff>
      <xdr:row>1205</xdr:row>
      <xdr:rowOff>455618</xdr:rowOff>
    </xdr:to>
    <xdr:pic>
      <xdr:nvPicPr>
        <xdr:cNvPr id="1752" name="Obraz 1751">
          <a:extLst>
            <a:ext uri="{FF2B5EF4-FFF2-40B4-BE49-F238E27FC236}">
              <a16:creationId xmlns:a16="http://schemas.microsoft.com/office/drawing/2014/main" id="{E8598229-241C-991E-E06D-A66CE9A6C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0621853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1206</xdr:row>
      <xdr:rowOff>98532</xdr:rowOff>
    </xdr:from>
    <xdr:to>
      <xdr:col>1</xdr:col>
      <xdr:colOff>1304532</xdr:colOff>
      <xdr:row>1207</xdr:row>
      <xdr:rowOff>455619</xdr:rowOff>
    </xdr:to>
    <xdr:pic>
      <xdr:nvPicPr>
        <xdr:cNvPr id="1754" name="Obraz 1753">
          <a:extLst>
            <a:ext uri="{FF2B5EF4-FFF2-40B4-BE49-F238E27FC236}">
              <a16:creationId xmlns:a16="http://schemas.microsoft.com/office/drawing/2014/main" id="{0C9CFC79-B22D-A763-8CB0-4453B7B80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073133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1208</xdr:row>
      <xdr:rowOff>98532</xdr:rowOff>
    </xdr:from>
    <xdr:to>
      <xdr:col>1</xdr:col>
      <xdr:colOff>1293584</xdr:colOff>
      <xdr:row>1209</xdr:row>
      <xdr:rowOff>455619</xdr:rowOff>
    </xdr:to>
    <xdr:pic>
      <xdr:nvPicPr>
        <xdr:cNvPr id="1756" name="Obraz 1755">
          <a:extLst>
            <a:ext uri="{FF2B5EF4-FFF2-40B4-BE49-F238E27FC236}">
              <a16:creationId xmlns:a16="http://schemas.microsoft.com/office/drawing/2014/main" id="{B717CAFB-39E7-2C4B-605A-E37035D03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084081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1210</xdr:row>
      <xdr:rowOff>98532</xdr:rowOff>
    </xdr:from>
    <xdr:to>
      <xdr:col>1</xdr:col>
      <xdr:colOff>1304532</xdr:colOff>
      <xdr:row>1211</xdr:row>
      <xdr:rowOff>455617</xdr:rowOff>
    </xdr:to>
    <xdr:pic>
      <xdr:nvPicPr>
        <xdr:cNvPr id="1758" name="Obraz 1757">
          <a:extLst>
            <a:ext uri="{FF2B5EF4-FFF2-40B4-BE49-F238E27FC236}">
              <a16:creationId xmlns:a16="http://schemas.microsoft.com/office/drawing/2014/main" id="{D80FEB6C-B4A8-43A7-E6FD-236A757AA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0950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1212</xdr:row>
      <xdr:rowOff>98532</xdr:rowOff>
    </xdr:from>
    <xdr:to>
      <xdr:col>1</xdr:col>
      <xdr:colOff>1293584</xdr:colOff>
      <xdr:row>1213</xdr:row>
      <xdr:rowOff>455618</xdr:rowOff>
    </xdr:to>
    <xdr:pic>
      <xdr:nvPicPr>
        <xdr:cNvPr id="1760" name="Obraz 1759">
          <a:extLst>
            <a:ext uri="{FF2B5EF4-FFF2-40B4-BE49-F238E27FC236}">
              <a16:creationId xmlns:a16="http://schemas.microsoft.com/office/drawing/2014/main" id="{AD8BE884-1443-24FA-0A9F-B846AC72E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1059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1214</xdr:row>
      <xdr:rowOff>98532</xdr:rowOff>
    </xdr:from>
    <xdr:to>
      <xdr:col>1</xdr:col>
      <xdr:colOff>1304532</xdr:colOff>
      <xdr:row>1215</xdr:row>
      <xdr:rowOff>455619</xdr:rowOff>
    </xdr:to>
    <xdr:pic>
      <xdr:nvPicPr>
        <xdr:cNvPr id="1762" name="Obraz 1761">
          <a:extLst>
            <a:ext uri="{FF2B5EF4-FFF2-40B4-BE49-F238E27FC236}">
              <a16:creationId xmlns:a16="http://schemas.microsoft.com/office/drawing/2014/main" id="{C26C9A64-5432-B1D1-991C-6C9D2B94C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1169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1216</xdr:row>
      <xdr:rowOff>98532</xdr:rowOff>
    </xdr:from>
    <xdr:to>
      <xdr:col>1</xdr:col>
      <xdr:colOff>1304532</xdr:colOff>
      <xdr:row>1217</xdr:row>
      <xdr:rowOff>455616</xdr:rowOff>
    </xdr:to>
    <xdr:pic>
      <xdr:nvPicPr>
        <xdr:cNvPr id="1764" name="Obraz 1763">
          <a:extLst>
            <a:ext uri="{FF2B5EF4-FFF2-40B4-BE49-F238E27FC236}">
              <a16:creationId xmlns:a16="http://schemas.microsoft.com/office/drawing/2014/main" id="{90382E4B-1487-2BF5-7558-0033532AC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127874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1218</xdr:row>
      <xdr:rowOff>98532</xdr:rowOff>
    </xdr:from>
    <xdr:to>
      <xdr:col>1</xdr:col>
      <xdr:colOff>1293584</xdr:colOff>
      <xdr:row>1219</xdr:row>
      <xdr:rowOff>455619</xdr:rowOff>
    </xdr:to>
    <xdr:pic>
      <xdr:nvPicPr>
        <xdr:cNvPr id="1766" name="Obraz 1765">
          <a:extLst>
            <a:ext uri="{FF2B5EF4-FFF2-40B4-BE49-F238E27FC236}">
              <a16:creationId xmlns:a16="http://schemas.microsoft.com/office/drawing/2014/main" id="{902C7CD3-F091-FA88-E0D6-AD7D15613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1388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1220</xdr:row>
      <xdr:rowOff>98532</xdr:rowOff>
    </xdr:from>
    <xdr:to>
      <xdr:col>1</xdr:col>
      <xdr:colOff>1304532</xdr:colOff>
      <xdr:row>1221</xdr:row>
      <xdr:rowOff>455620</xdr:rowOff>
    </xdr:to>
    <xdr:pic>
      <xdr:nvPicPr>
        <xdr:cNvPr id="1768" name="Obraz 1767">
          <a:extLst>
            <a:ext uri="{FF2B5EF4-FFF2-40B4-BE49-F238E27FC236}">
              <a16:creationId xmlns:a16="http://schemas.microsoft.com/office/drawing/2014/main" id="{99053D56-4E6D-8783-3690-C41154CC9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1497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1222</xdr:row>
      <xdr:rowOff>98532</xdr:rowOff>
    </xdr:from>
    <xdr:to>
      <xdr:col>1</xdr:col>
      <xdr:colOff>1304532</xdr:colOff>
      <xdr:row>1223</xdr:row>
      <xdr:rowOff>455618</xdr:rowOff>
    </xdr:to>
    <xdr:pic>
      <xdr:nvPicPr>
        <xdr:cNvPr id="1770" name="Obraz 1769">
          <a:extLst>
            <a:ext uri="{FF2B5EF4-FFF2-40B4-BE49-F238E27FC236}">
              <a16:creationId xmlns:a16="http://schemas.microsoft.com/office/drawing/2014/main" id="{14693AEA-4C46-739C-65F9-6846C1C2C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1607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1224</xdr:row>
      <xdr:rowOff>98532</xdr:rowOff>
    </xdr:from>
    <xdr:to>
      <xdr:col>1</xdr:col>
      <xdr:colOff>1304532</xdr:colOff>
      <xdr:row>1225</xdr:row>
      <xdr:rowOff>455618</xdr:rowOff>
    </xdr:to>
    <xdr:pic>
      <xdr:nvPicPr>
        <xdr:cNvPr id="1772" name="Obraz 1771">
          <a:extLst>
            <a:ext uri="{FF2B5EF4-FFF2-40B4-BE49-F238E27FC236}">
              <a16:creationId xmlns:a16="http://schemas.microsoft.com/office/drawing/2014/main" id="{73B76512-A300-0FAB-EC30-7380411A0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1716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1226</xdr:row>
      <xdr:rowOff>98532</xdr:rowOff>
    </xdr:from>
    <xdr:to>
      <xdr:col>1</xdr:col>
      <xdr:colOff>1293584</xdr:colOff>
      <xdr:row>1227</xdr:row>
      <xdr:rowOff>455619</xdr:rowOff>
    </xdr:to>
    <xdr:pic>
      <xdr:nvPicPr>
        <xdr:cNvPr id="1774" name="Obraz 1773">
          <a:extLst>
            <a:ext uri="{FF2B5EF4-FFF2-40B4-BE49-F238E27FC236}">
              <a16:creationId xmlns:a16="http://schemas.microsoft.com/office/drawing/2014/main" id="{9C9D4F20-6605-8E2D-9757-8366A094E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1826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1228</xdr:row>
      <xdr:rowOff>98532</xdr:rowOff>
    </xdr:from>
    <xdr:to>
      <xdr:col>1</xdr:col>
      <xdr:colOff>1304532</xdr:colOff>
      <xdr:row>1229</xdr:row>
      <xdr:rowOff>455617</xdr:rowOff>
    </xdr:to>
    <xdr:pic>
      <xdr:nvPicPr>
        <xdr:cNvPr id="1776" name="Obraz 1775">
          <a:extLst>
            <a:ext uri="{FF2B5EF4-FFF2-40B4-BE49-F238E27FC236}">
              <a16:creationId xmlns:a16="http://schemas.microsoft.com/office/drawing/2014/main" id="{7EDD8397-DB7B-51BB-AFAC-1580E1DFD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1935646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1230</xdr:row>
      <xdr:rowOff>98532</xdr:rowOff>
    </xdr:from>
    <xdr:to>
      <xdr:col>1</xdr:col>
      <xdr:colOff>1304532</xdr:colOff>
      <xdr:row>1231</xdr:row>
      <xdr:rowOff>455618</xdr:rowOff>
    </xdr:to>
    <xdr:pic>
      <xdr:nvPicPr>
        <xdr:cNvPr id="1778" name="Obraz 1777">
          <a:extLst>
            <a:ext uri="{FF2B5EF4-FFF2-40B4-BE49-F238E27FC236}">
              <a16:creationId xmlns:a16="http://schemas.microsoft.com/office/drawing/2014/main" id="{572994DE-4DFF-A57F-200D-7EA6FE676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2045129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1232</xdr:row>
      <xdr:rowOff>98532</xdr:rowOff>
    </xdr:from>
    <xdr:to>
      <xdr:col>1</xdr:col>
      <xdr:colOff>1304532</xdr:colOff>
      <xdr:row>1233</xdr:row>
      <xdr:rowOff>455619</xdr:rowOff>
    </xdr:to>
    <xdr:pic>
      <xdr:nvPicPr>
        <xdr:cNvPr id="1780" name="Obraz 1779">
          <a:extLst>
            <a:ext uri="{FF2B5EF4-FFF2-40B4-BE49-F238E27FC236}">
              <a16:creationId xmlns:a16="http://schemas.microsoft.com/office/drawing/2014/main" id="{15F3EEA5-9703-0F66-1C17-FE16C6072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2154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1234</xdr:row>
      <xdr:rowOff>98532</xdr:rowOff>
    </xdr:from>
    <xdr:to>
      <xdr:col>1</xdr:col>
      <xdr:colOff>1304532</xdr:colOff>
      <xdr:row>1235</xdr:row>
      <xdr:rowOff>455618</xdr:rowOff>
    </xdr:to>
    <xdr:pic>
      <xdr:nvPicPr>
        <xdr:cNvPr id="1782" name="Obraz 1781">
          <a:extLst>
            <a:ext uri="{FF2B5EF4-FFF2-40B4-BE49-F238E27FC236}">
              <a16:creationId xmlns:a16="http://schemas.microsoft.com/office/drawing/2014/main" id="{3366A54E-0872-8B35-9882-41E690E55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2264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1236</xdr:row>
      <xdr:rowOff>98532</xdr:rowOff>
    </xdr:from>
    <xdr:to>
      <xdr:col>1</xdr:col>
      <xdr:colOff>1304532</xdr:colOff>
      <xdr:row>1237</xdr:row>
      <xdr:rowOff>455618</xdr:rowOff>
    </xdr:to>
    <xdr:pic>
      <xdr:nvPicPr>
        <xdr:cNvPr id="1784" name="Obraz 1783">
          <a:extLst>
            <a:ext uri="{FF2B5EF4-FFF2-40B4-BE49-F238E27FC236}">
              <a16:creationId xmlns:a16="http://schemas.microsoft.com/office/drawing/2014/main" id="{CAA8AFDB-1CD0-EE6B-E6C4-20ED7340E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2373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1238</xdr:row>
      <xdr:rowOff>98532</xdr:rowOff>
    </xdr:from>
    <xdr:to>
      <xdr:col>1</xdr:col>
      <xdr:colOff>1304532</xdr:colOff>
      <xdr:row>1239</xdr:row>
      <xdr:rowOff>455619</xdr:rowOff>
    </xdr:to>
    <xdr:pic>
      <xdr:nvPicPr>
        <xdr:cNvPr id="1786" name="Obraz 1785">
          <a:extLst>
            <a:ext uri="{FF2B5EF4-FFF2-40B4-BE49-F238E27FC236}">
              <a16:creationId xmlns:a16="http://schemas.microsoft.com/office/drawing/2014/main" id="{8FAA263E-7E2B-2BA0-9E4D-09726CA98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2483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1240</xdr:row>
      <xdr:rowOff>98532</xdr:rowOff>
    </xdr:from>
    <xdr:to>
      <xdr:col>1</xdr:col>
      <xdr:colOff>1293584</xdr:colOff>
      <xdr:row>1241</xdr:row>
      <xdr:rowOff>455617</xdr:rowOff>
    </xdr:to>
    <xdr:pic>
      <xdr:nvPicPr>
        <xdr:cNvPr id="1788" name="Obraz 1787">
          <a:extLst>
            <a:ext uri="{FF2B5EF4-FFF2-40B4-BE49-F238E27FC236}">
              <a16:creationId xmlns:a16="http://schemas.microsoft.com/office/drawing/2014/main" id="{9B09CC67-8B63-EEAD-D267-947F028F5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2592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1242</xdr:row>
      <xdr:rowOff>98532</xdr:rowOff>
    </xdr:from>
    <xdr:to>
      <xdr:col>1</xdr:col>
      <xdr:colOff>1293584</xdr:colOff>
      <xdr:row>1243</xdr:row>
      <xdr:rowOff>455617</xdr:rowOff>
    </xdr:to>
    <xdr:pic>
      <xdr:nvPicPr>
        <xdr:cNvPr id="1790" name="Obraz 1789">
          <a:extLst>
            <a:ext uri="{FF2B5EF4-FFF2-40B4-BE49-F238E27FC236}">
              <a16:creationId xmlns:a16="http://schemas.microsoft.com/office/drawing/2014/main" id="{0F3FFA64-1B16-7730-01A2-3A1FB04D2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270202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1244</xdr:row>
      <xdr:rowOff>98532</xdr:rowOff>
    </xdr:from>
    <xdr:to>
      <xdr:col>1</xdr:col>
      <xdr:colOff>1293584</xdr:colOff>
      <xdr:row>1245</xdr:row>
      <xdr:rowOff>455620</xdr:rowOff>
    </xdr:to>
    <xdr:pic>
      <xdr:nvPicPr>
        <xdr:cNvPr id="1792" name="Obraz 1791">
          <a:extLst>
            <a:ext uri="{FF2B5EF4-FFF2-40B4-BE49-F238E27FC236}">
              <a16:creationId xmlns:a16="http://schemas.microsoft.com/office/drawing/2014/main" id="{5D7F2133-FD39-7E24-57B7-5EFE91AAA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2811508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1246</xdr:row>
      <xdr:rowOff>98532</xdr:rowOff>
    </xdr:from>
    <xdr:to>
      <xdr:col>1</xdr:col>
      <xdr:colOff>1293584</xdr:colOff>
      <xdr:row>1247</xdr:row>
      <xdr:rowOff>455617</xdr:rowOff>
    </xdr:to>
    <xdr:pic>
      <xdr:nvPicPr>
        <xdr:cNvPr id="1794" name="Obraz 1793">
          <a:extLst>
            <a:ext uri="{FF2B5EF4-FFF2-40B4-BE49-F238E27FC236}">
              <a16:creationId xmlns:a16="http://schemas.microsoft.com/office/drawing/2014/main" id="{9A7026AC-2207-7027-0BF8-FE32B2435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292099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1248</xdr:row>
      <xdr:rowOff>98532</xdr:rowOff>
    </xdr:from>
    <xdr:to>
      <xdr:col>1</xdr:col>
      <xdr:colOff>1304532</xdr:colOff>
      <xdr:row>1249</xdr:row>
      <xdr:rowOff>455619</xdr:rowOff>
    </xdr:to>
    <xdr:pic>
      <xdr:nvPicPr>
        <xdr:cNvPr id="1796" name="Obraz 1795">
          <a:extLst>
            <a:ext uri="{FF2B5EF4-FFF2-40B4-BE49-F238E27FC236}">
              <a16:creationId xmlns:a16="http://schemas.microsoft.com/office/drawing/2014/main" id="{8BC6111F-3532-6389-44AF-272236C95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3030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1250</xdr:row>
      <xdr:rowOff>98532</xdr:rowOff>
    </xdr:from>
    <xdr:to>
      <xdr:col>1</xdr:col>
      <xdr:colOff>1304532</xdr:colOff>
      <xdr:row>1251</xdr:row>
      <xdr:rowOff>455619</xdr:rowOff>
    </xdr:to>
    <xdr:pic>
      <xdr:nvPicPr>
        <xdr:cNvPr id="1798" name="Obraz 1797">
          <a:extLst>
            <a:ext uri="{FF2B5EF4-FFF2-40B4-BE49-F238E27FC236}">
              <a16:creationId xmlns:a16="http://schemas.microsoft.com/office/drawing/2014/main" id="{6672FB3B-3A9C-80B0-1B0E-84ADECE13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3139956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1252</xdr:row>
      <xdr:rowOff>98532</xdr:rowOff>
    </xdr:from>
    <xdr:to>
      <xdr:col>1</xdr:col>
      <xdr:colOff>1293584</xdr:colOff>
      <xdr:row>1253</xdr:row>
      <xdr:rowOff>455618</xdr:rowOff>
    </xdr:to>
    <xdr:pic>
      <xdr:nvPicPr>
        <xdr:cNvPr id="1800" name="Obraz 1799">
          <a:extLst>
            <a:ext uri="{FF2B5EF4-FFF2-40B4-BE49-F238E27FC236}">
              <a16:creationId xmlns:a16="http://schemas.microsoft.com/office/drawing/2014/main" id="{332B7832-7845-4E82-2733-726A34538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3249439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1254</xdr:row>
      <xdr:rowOff>98532</xdr:rowOff>
    </xdr:from>
    <xdr:to>
      <xdr:col>1</xdr:col>
      <xdr:colOff>1304532</xdr:colOff>
      <xdr:row>1255</xdr:row>
      <xdr:rowOff>455618</xdr:rowOff>
    </xdr:to>
    <xdr:pic>
      <xdr:nvPicPr>
        <xdr:cNvPr id="1802" name="Obraz 1801">
          <a:extLst>
            <a:ext uri="{FF2B5EF4-FFF2-40B4-BE49-F238E27FC236}">
              <a16:creationId xmlns:a16="http://schemas.microsoft.com/office/drawing/2014/main" id="{2141DAAD-443C-D226-7D9B-8C7A29621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3358922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1256</xdr:row>
      <xdr:rowOff>98532</xdr:rowOff>
    </xdr:from>
    <xdr:to>
      <xdr:col>1</xdr:col>
      <xdr:colOff>1304532</xdr:colOff>
      <xdr:row>1257</xdr:row>
      <xdr:rowOff>455618</xdr:rowOff>
    </xdr:to>
    <xdr:pic>
      <xdr:nvPicPr>
        <xdr:cNvPr id="1804" name="Obraz 1803">
          <a:extLst>
            <a:ext uri="{FF2B5EF4-FFF2-40B4-BE49-F238E27FC236}">
              <a16:creationId xmlns:a16="http://schemas.microsoft.com/office/drawing/2014/main" id="{18220D80-1FFB-D065-9D91-5DD50EA81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3468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1258</xdr:row>
      <xdr:rowOff>98532</xdr:rowOff>
    </xdr:from>
    <xdr:to>
      <xdr:col>1</xdr:col>
      <xdr:colOff>1293584</xdr:colOff>
      <xdr:row>1259</xdr:row>
      <xdr:rowOff>455617</xdr:rowOff>
    </xdr:to>
    <xdr:pic>
      <xdr:nvPicPr>
        <xdr:cNvPr id="1806" name="Obraz 1805">
          <a:extLst>
            <a:ext uri="{FF2B5EF4-FFF2-40B4-BE49-F238E27FC236}">
              <a16:creationId xmlns:a16="http://schemas.microsoft.com/office/drawing/2014/main" id="{F246C55B-1C2B-B285-9180-90580E6A8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3577887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1260</xdr:row>
      <xdr:rowOff>98532</xdr:rowOff>
    </xdr:from>
    <xdr:to>
      <xdr:col>1</xdr:col>
      <xdr:colOff>1304532</xdr:colOff>
      <xdr:row>1261</xdr:row>
      <xdr:rowOff>455617</xdr:rowOff>
    </xdr:to>
    <xdr:pic>
      <xdr:nvPicPr>
        <xdr:cNvPr id="1808" name="Obraz 1807">
          <a:extLst>
            <a:ext uri="{FF2B5EF4-FFF2-40B4-BE49-F238E27FC236}">
              <a16:creationId xmlns:a16="http://schemas.microsoft.com/office/drawing/2014/main" id="{5BF849F1-EC37-8A5C-9B98-56E49A478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36873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1262</xdr:row>
      <xdr:rowOff>98532</xdr:rowOff>
    </xdr:from>
    <xdr:to>
      <xdr:col>1</xdr:col>
      <xdr:colOff>1304532</xdr:colOff>
      <xdr:row>1263</xdr:row>
      <xdr:rowOff>455621</xdr:rowOff>
    </xdr:to>
    <xdr:pic>
      <xdr:nvPicPr>
        <xdr:cNvPr id="1810" name="Obraz 1809">
          <a:extLst>
            <a:ext uri="{FF2B5EF4-FFF2-40B4-BE49-F238E27FC236}">
              <a16:creationId xmlns:a16="http://schemas.microsoft.com/office/drawing/2014/main" id="{21C987DD-0CED-111B-CA1F-0BD0F414E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3796853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1264</xdr:row>
      <xdr:rowOff>98532</xdr:rowOff>
    </xdr:from>
    <xdr:to>
      <xdr:col>1</xdr:col>
      <xdr:colOff>1293584</xdr:colOff>
      <xdr:row>1265</xdr:row>
      <xdr:rowOff>455617</xdr:rowOff>
    </xdr:to>
    <xdr:pic>
      <xdr:nvPicPr>
        <xdr:cNvPr id="1812" name="Obraz 1811">
          <a:extLst>
            <a:ext uri="{FF2B5EF4-FFF2-40B4-BE49-F238E27FC236}">
              <a16:creationId xmlns:a16="http://schemas.microsoft.com/office/drawing/2014/main" id="{CCEB7973-9AD6-3019-7729-BD81F1020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3906336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1266</xdr:row>
      <xdr:rowOff>98532</xdr:rowOff>
    </xdr:from>
    <xdr:to>
      <xdr:col>1</xdr:col>
      <xdr:colOff>1304532</xdr:colOff>
      <xdr:row>1267</xdr:row>
      <xdr:rowOff>455619</xdr:rowOff>
    </xdr:to>
    <xdr:pic>
      <xdr:nvPicPr>
        <xdr:cNvPr id="1814" name="Obraz 1813">
          <a:extLst>
            <a:ext uri="{FF2B5EF4-FFF2-40B4-BE49-F238E27FC236}">
              <a16:creationId xmlns:a16="http://schemas.microsoft.com/office/drawing/2014/main" id="{0D45B9EF-970F-9121-7D25-0C5A048F4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4015818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1268</xdr:row>
      <xdr:rowOff>98532</xdr:rowOff>
    </xdr:from>
    <xdr:to>
      <xdr:col>1</xdr:col>
      <xdr:colOff>1293584</xdr:colOff>
      <xdr:row>1269</xdr:row>
      <xdr:rowOff>455619</xdr:rowOff>
    </xdr:to>
    <xdr:pic>
      <xdr:nvPicPr>
        <xdr:cNvPr id="1816" name="Obraz 1815">
          <a:extLst>
            <a:ext uri="{FF2B5EF4-FFF2-40B4-BE49-F238E27FC236}">
              <a16:creationId xmlns:a16="http://schemas.microsoft.com/office/drawing/2014/main" id="{8DB9124C-B74D-6FA9-EB6D-664C4A41E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4125301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1270</xdr:row>
      <xdr:rowOff>98532</xdr:rowOff>
    </xdr:from>
    <xdr:to>
      <xdr:col>1</xdr:col>
      <xdr:colOff>1304532</xdr:colOff>
      <xdr:row>1271</xdr:row>
      <xdr:rowOff>455616</xdr:rowOff>
    </xdr:to>
    <xdr:pic>
      <xdr:nvPicPr>
        <xdr:cNvPr id="1818" name="Obraz 1817">
          <a:extLst>
            <a:ext uri="{FF2B5EF4-FFF2-40B4-BE49-F238E27FC236}">
              <a16:creationId xmlns:a16="http://schemas.microsoft.com/office/drawing/2014/main" id="{D86899C6-AD64-7911-E463-87F6B2A94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423478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1272</xdr:row>
      <xdr:rowOff>98532</xdr:rowOff>
    </xdr:from>
    <xdr:to>
      <xdr:col>1</xdr:col>
      <xdr:colOff>1304532</xdr:colOff>
      <xdr:row>1273</xdr:row>
      <xdr:rowOff>455619</xdr:rowOff>
    </xdr:to>
    <xdr:pic>
      <xdr:nvPicPr>
        <xdr:cNvPr id="1820" name="Obraz 1819">
          <a:extLst>
            <a:ext uri="{FF2B5EF4-FFF2-40B4-BE49-F238E27FC236}">
              <a16:creationId xmlns:a16="http://schemas.microsoft.com/office/drawing/2014/main" id="{97B920DE-7F3B-027E-DDDE-8F5E0CBDE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4344267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1274</xdr:row>
      <xdr:rowOff>98532</xdr:rowOff>
    </xdr:from>
    <xdr:to>
      <xdr:col>1</xdr:col>
      <xdr:colOff>1293584</xdr:colOff>
      <xdr:row>1275</xdr:row>
      <xdr:rowOff>455619</xdr:rowOff>
    </xdr:to>
    <xdr:pic>
      <xdr:nvPicPr>
        <xdr:cNvPr id="1822" name="Obraz 1821">
          <a:extLst>
            <a:ext uri="{FF2B5EF4-FFF2-40B4-BE49-F238E27FC236}">
              <a16:creationId xmlns:a16="http://schemas.microsoft.com/office/drawing/2014/main" id="{D9797467-C281-B609-5740-36880C247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4453749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1276</xdr:row>
      <xdr:rowOff>98532</xdr:rowOff>
    </xdr:from>
    <xdr:to>
      <xdr:col>1</xdr:col>
      <xdr:colOff>1304532</xdr:colOff>
      <xdr:row>1277</xdr:row>
      <xdr:rowOff>455619</xdr:rowOff>
    </xdr:to>
    <xdr:pic>
      <xdr:nvPicPr>
        <xdr:cNvPr id="1824" name="Obraz 1823">
          <a:extLst>
            <a:ext uri="{FF2B5EF4-FFF2-40B4-BE49-F238E27FC236}">
              <a16:creationId xmlns:a16="http://schemas.microsoft.com/office/drawing/2014/main" id="{D9A9531D-3C12-C7A9-EE3F-49A5AE042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456323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1278</xdr:row>
      <xdr:rowOff>98532</xdr:rowOff>
    </xdr:from>
    <xdr:to>
      <xdr:col>1</xdr:col>
      <xdr:colOff>1304532</xdr:colOff>
      <xdr:row>1279</xdr:row>
      <xdr:rowOff>455618</xdr:rowOff>
    </xdr:to>
    <xdr:pic>
      <xdr:nvPicPr>
        <xdr:cNvPr id="1826" name="Obraz 1825">
          <a:extLst>
            <a:ext uri="{FF2B5EF4-FFF2-40B4-BE49-F238E27FC236}">
              <a16:creationId xmlns:a16="http://schemas.microsoft.com/office/drawing/2014/main" id="{C8DFAA31-C074-DB29-0047-1FE6DAB39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4672715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1280</xdr:row>
      <xdr:rowOff>98532</xdr:rowOff>
    </xdr:from>
    <xdr:to>
      <xdr:col>1</xdr:col>
      <xdr:colOff>1304532</xdr:colOff>
      <xdr:row>1281</xdr:row>
      <xdr:rowOff>455619</xdr:rowOff>
    </xdr:to>
    <xdr:pic>
      <xdr:nvPicPr>
        <xdr:cNvPr id="1828" name="Obraz 1827">
          <a:extLst>
            <a:ext uri="{FF2B5EF4-FFF2-40B4-BE49-F238E27FC236}">
              <a16:creationId xmlns:a16="http://schemas.microsoft.com/office/drawing/2014/main" id="{9EFE30B1-E3A8-FF17-BBDB-135CFAC88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4782198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1282</xdr:row>
      <xdr:rowOff>98532</xdr:rowOff>
    </xdr:from>
    <xdr:to>
      <xdr:col>1</xdr:col>
      <xdr:colOff>1304532</xdr:colOff>
      <xdr:row>1283</xdr:row>
      <xdr:rowOff>455616</xdr:rowOff>
    </xdr:to>
    <xdr:pic>
      <xdr:nvPicPr>
        <xdr:cNvPr id="1830" name="Obraz 1829">
          <a:extLst>
            <a:ext uri="{FF2B5EF4-FFF2-40B4-BE49-F238E27FC236}">
              <a16:creationId xmlns:a16="http://schemas.microsoft.com/office/drawing/2014/main" id="{B346529D-FB16-3667-1272-01D1238C6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4891680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1284</xdr:row>
      <xdr:rowOff>98532</xdr:rowOff>
    </xdr:from>
    <xdr:to>
      <xdr:col>1</xdr:col>
      <xdr:colOff>1304532</xdr:colOff>
      <xdr:row>1285</xdr:row>
      <xdr:rowOff>455617</xdr:rowOff>
    </xdr:to>
    <xdr:pic>
      <xdr:nvPicPr>
        <xdr:cNvPr id="1832" name="Obraz 1831">
          <a:extLst>
            <a:ext uri="{FF2B5EF4-FFF2-40B4-BE49-F238E27FC236}">
              <a16:creationId xmlns:a16="http://schemas.microsoft.com/office/drawing/2014/main" id="{5F1C4C9C-8F74-7D39-75C7-D67BECC84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500116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1286</xdr:row>
      <xdr:rowOff>98532</xdr:rowOff>
    </xdr:from>
    <xdr:to>
      <xdr:col>1</xdr:col>
      <xdr:colOff>1304532</xdr:colOff>
      <xdr:row>1287</xdr:row>
      <xdr:rowOff>455619</xdr:rowOff>
    </xdr:to>
    <xdr:pic>
      <xdr:nvPicPr>
        <xdr:cNvPr id="1840" name="Obraz 1839">
          <a:extLst>
            <a:ext uri="{FF2B5EF4-FFF2-40B4-BE49-F238E27FC236}">
              <a16:creationId xmlns:a16="http://schemas.microsoft.com/office/drawing/2014/main" id="{7AA9D972-8E16-4159-EB27-E830DC656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543909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1288</xdr:row>
      <xdr:rowOff>98532</xdr:rowOff>
    </xdr:from>
    <xdr:to>
      <xdr:col>1</xdr:col>
      <xdr:colOff>1304532</xdr:colOff>
      <xdr:row>1289</xdr:row>
      <xdr:rowOff>455617</xdr:rowOff>
    </xdr:to>
    <xdr:pic>
      <xdr:nvPicPr>
        <xdr:cNvPr id="1842" name="Obraz 1841">
          <a:extLst>
            <a:ext uri="{FF2B5EF4-FFF2-40B4-BE49-F238E27FC236}">
              <a16:creationId xmlns:a16="http://schemas.microsoft.com/office/drawing/2014/main" id="{87EDB5BB-D51A-24EE-E3B5-A4ABDDEF0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55485773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1290</xdr:row>
      <xdr:rowOff>98532</xdr:rowOff>
    </xdr:from>
    <xdr:to>
      <xdr:col>1</xdr:col>
      <xdr:colOff>1293584</xdr:colOff>
      <xdr:row>1291</xdr:row>
      <xdr:rowOff>455619</xdr:rowOff>
    </xdr:to>
    <xdr:pic>
      <xdr:nvPicPr>
        <xdr:cNvPr id="1844" name="Obraz 1843">
          <a:extLst>
            <a:ext uri="{FF2B5EF4-FFF2-40B4-BE49-F238E27FC236}">
              <a16:creationId xmlns:a16="http://schemas.microsoft.com/office/drawing/2014/main" id="{A3ECD5F0-F9CE-DFFF-B818-E7336A764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5658060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1293</xdr:row>
      <xdr:rowOff>98532</xdr:rowOff>
    </xdr:from>
    <xdr:to>
      <xdr:col>1</xdr:col>
      <xdr:colOff>1304532</xdr:colOff>
      <xdr:row>1293</xdr:row>
      <xdr:rowOff>1003032</xdr:rowOff>
    </xdr:to>
    <xdr:pic>
      <xdr:nvPicPr>
        <xdr:cNvPr id="1846" name="Obraz 1845">
          <a:extLst>
            <a:ext uri="{FF2B5EF4-FFF2-40B4-BE49-F238E27FC236}">
              <a16:creationId xmlns:a16="http://schemas.microsoft.com/office/drawing/2014/main" id="{9E968444-55B9-A290-62E1-46AB92637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5767542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98534</xdr:colOff>
      <xdr:row>1294</xdr:row>
      <xdr:rowOff>109482</xdr:rowOff>
    </xdr:from>
    <xdr:to>
      <xdr:col>1</xdr:col>
      <xdr:colOff>1304534</xdr:colOff>
      <xdr:row>1294</xdr:row>
      <xdr:rowOff>1013982</xdr:rowOff>
    </xdr:to>
    <xdr:pic>
      <xdr:nvPicPr>
        <xdr:cNvPr id="1848" name="Obraz 1847">
          <a:extLst>
            <a:ext uri="{FF2B5EF4-FFF2-40B4-BE49-F238E27FC236}">
              <a16:creationId xmlns:a16="http://schemas.microsoft.com/office/drawing/2014/main" id="{2507719E-D39A-C478-CF4E-453A99F6F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5" y="75881405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1295</xdr:row>
      <xdr:rowOff>109480</xdr:rowOff>
    </xdr:from>
    <xdr:to>
      <xdr:col>1</xdr:col>
      <xdr:colOff>1293584</xdr:colOff>
      <xdr:row>1295</xdr:row>
      <xdr:rowOff>1013980</xdr:rowOff>
    </xdr:to>
    <xdr:pic>
      <xdr:nvPicPr>
        <xdr:cNvPr id="1852" name="Obraz 1851">
          <a:extLst>
            <a:ext uri="{FF2B5EF4-FFF2-40B4-BE49-F238E27FC236}">
              <a16:creationId xmlns:a16="http://schemas.microsoft.com/office/drawing/2014/main" id="{873A44C7-FC91-1DD4-DE3C-66DC2CB84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5994172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98533</xdr:colOff>
      <xdr:row>1296</xdr:row>
      <xdr:rowOff>120428</xdr:rowOff>
    </xdr:from>
    <xdr:to>
      <xdr:col>1</xdr:col>
      <xdr:colOff>1304533</xdr:colOff>
      <xdr:row>1296</xdr:row>
      <xdr:rowOff>1024928</xdr:rowOff>
    </xdr:to>
    <xdr:pic>
      <xdr:nvPicPr>
        <xdr:cNvPr id="1854" name="Obraz 1853">
          <a:extLst>
            <a:ext uri="{FF2B5EF4-FFF2-40B4-BE49-F238E27FC236}">
              <a16:creationId xmlns:a16="http://schemas.microsoft.com/office/drawing/2014/main" id="{5D936DCF-E4EE-92A0-69D0-2EC5EAD9A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4" y="761080342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1297</xdr:row>
      <xdr:rowOff>120428</xdr:rowOff>
    </xdr:from>
    <xdr:to>
      <xdr:col>1</xdr:col>
      <xdr:colOff>1293584</xdr:colOff>
      <xdr:row>1297</xdr:row>
      <xdr:rowOff>1024928</xdr:rowOff>
    </xdr:to>
    <xdr:pic>
      <xdr:nvPicPr>
        <xdr:cNvPr id="1856" name="Obraz 1855">
          <a:extLst>
            <a:ext uri="{FF2B5EF4-FFF2-40B4-BE49-F238E27FC236}">
              <a16:creationId xmlns:a16="http://schemas.microsoft.com/office/drawing/2014/main" id="{928D8DF6-CEDD-2CD7-6653-419A6F487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6220801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1298</xdr:row>
      <xdr:rowOff>109480</xdr:rowOff>
    </xdr:from>
    <xdr:to>
      <xdr:col>1</xdr:col>
      <xdr:colOff>1304532</xdr:colOff>
      <xdr:row>1298</xdr:row>
      <xdr:rowOff>1013980</xdr:rowOff>
    </xdr:to>
    <xdr:pic>
      <xdr:nvPicPr>
        <xdr:cNvPr id="1858" name="Obraz 1857">
          <a:extLst>
            <a:ext uri="{FF2B5EF4-FFF2-40B4-BE49-F238E27FC236}">
              <a16:creationId xmlns:a16="http://schemas.microsoft.com/office/drawing/2014/main" id="{028281B4-0650-4E4C-6CAE-2A91FC6A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6332473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1299</xdr:row>
      <xdr:rowOff>120428</xdr:rowOff>
    </xdr:from>
    <xdr:to>
      <xdr:col>1</xdr:col>
      <xdr:colOff>1304532</xdr:colOff>
      <xdr:row>1299</xdr:row>
      <xdr:rowOff>1024928</xdr:rowOff>
    </xdr:to>
    <xdr:pic>
      <xdr:nvPicPr>
        <xdr:cNvPr id="1860" name="Obraz 1859">
          <a:extLst>
            <a:ext uri="{FF2B5EF4-FFF2-40B4-BE49-F238E27FC236}">
              <a16:creationId xmlns:a16="http://schemas.microsoft.com/office/drawing/2014/main" id="{A1A46069-B054-F521-CA3F-40C01FC90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6446335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1300</xdr:row>
      <xdr:rowOff>120428</xdr:rowOff>
    </xdr:from>
    <xdr:to>
      <xdr:col>1</xdr:col>
      <xdr:colOff>1304532</xdr:colOff>
      <xdr:row>1300</xdr:row>
      <xdr:rowOff>1024928</xdr:rowOff>
    </xdr:to>
    <xdr:pic>
      <xdr:nvPicPr>
        <xdr:cNvPr id="1862" name="Obraz 1861">
          <a:extLst>
            <a:ext uri="{FF2B5EF4-FFF2-40B4-BE49-F238E27FC236}">
              <a16:creationId xmlns:a16="http://schemas.microsoft.com/office/drawing/2014/main" id="{4DEDA214-EB5A-ED12-9D73-22645485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6559103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1301</xdr:row>
      <xdr:rowOff>120428</xdr:rowOff>
    </xdr:from>
    <xdr:to>
      <xdr:col>1</xdr:col>
      <xdr:colOff>1304532</xdr:colOff>
      <xdr:row>1301</xdr:row>
      <xdr:rowOff>1024928</xdr:rowOff>
    </xdr:to>
    <xdr:pic>
      <xdr:nvPicPr>
        <xdr:cNvPr id="1864" name="Obraz 1863">
          <a:extLst>
            <a:ext uri="{FF2B5EF4-FFF2-40B4-BE49-F238E27FC236}">
              <a16:creationId xmlns:a16="http://schemas.microsoft.com/office/drawing/2014/main" id="{BC36F346-7E6A-9A77-6CB1-F79272F71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66718704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1302</xdr:row>
      <xdr:rowOff>120428</xdr:rowOff>
    </xdr:from>
    <xdr:to>
      <xdr:col>1</xdr:col>
      <xdr:colOff>1304532</xdr:colOff>
      <xdr:row>1302</xdr:row>
      <xdr:rowOff>1024928</xdr:rowOff>
    </xdr:to>
    <xdr:pic>
      <xdr:nvPicPr>
        <xdr:cNvPr id="1866" name="Obraz 1865">
          <a:extLst>
            <a:ext uri="{FF2B5EF4-FFF2-40B4-BE49-F238E27FC236}">
              <a16:creationId xmlns:a16="http://schemas.microsoft.com/office/drawing/2014/main" id="{1F72581A-F618-7643-EA9A-75228304B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6784637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1303</xdr:row>
      <xdr:rowOff>120428</xdr:rowOff>
    </xdr:from>
    <xdr:to>
      <xdr:col>1</xdr:col>
      <xdr:colOff>1304532</xdr:colOff>
      <xdr:row>1303</xdr:row>
      <xdr:rowOff>1024928</xdr:rowOff>
    </xdr:to>
    <xdr:pic>
      <xdr:nvPicPr>
        <xdr:cNvPr id="1868" name="Obraz 1867">
          <a:extLst>
            <a:ext uri="{FF2B5EF4-FFF2-40B4-BE49-F238E27FC236}">
              <a16:creationId xmlns:a16="http://schemas.microsoft.com/office/drawing/2014/main" id="{56EC4EB1-C654-9518-D121-89AA919E7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68974049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1304</xdr:row>
      <xdr:rowOff>120428</xdr:rowOff>
    </xdr:from>
    <xdr:to>
      <xdr:col>1</xdr:col>
      <xdr:colOff>1304532</xdr:colOff>
      <xdr:row>1304</xdr:row>
      <xdr:rowOff>1024928</xdr:rowOff>
    </xdr:to>
    <xdr:pic>
      <xdr:nvPicPr>
        <xdr:cNvPr id="1870" name="Obraz 1869">
          <a:extLst>
            <a:ext uri="{FF2B5EF4-FFF2-40B4-BE49-F238E27FC236}">
              <a16:creationId xmlns:a16="http://schemas.microsoft.com/office/drawing/2014/main" id="{2961B9AD-B5D9-9A14-BE67-1E21ADC3B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7010172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1305</xdr:row>
      <xdr:rowOff>109480</xdr:rowOff>
    </xdr:from>
    <xdr:to>
      <xdr:col>1</xdr:col>
      <xdr:colOff>1304532</xdr:colOff>
      <xdr:row>1305</xdr:row>
      <xdr:rowOff>1013980</xdr:rowOff>
    </xdr:to>
    <xdr:pic>
      <xdr:nvPicPr>
        <xdr:cNvPr id="1872" name="Obraz 1871">
          <a:extLst>
            <a:ext uri="{FF2B5EF4-FFF2-40B4-BE49-F238E27FC236}">
              <a16:creationId xmlns:a16="http://schemas.microsoft.com/office/drawing/2014/main" id="{E4A79F45-55AA-5974-CB5F-4DCA283BB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7121844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1306</xdr:row>
      <xdr:rowOff>109480</xdr:rowOff>
    </xdr:from>
    <xdr:to>
      <xdr:col>1</xdr:col>
      <xdr:colOff>1304532</xdr:colOff>
      <xdr:row>1306</xdr:row>
      <xdr:rowOff>1013980</xdr:rowOff>
    </xdr:to>
    <xdr:pic>
      <xdr:nvPicPr>
        <xdr:cNvPr id="1874" name="Obraz 1873">
          <a:extLst>
            <a:ext uri="{FF2B5EF4-FFF2-40B4-BE49-F238E27FC236}">
              <a16:creationId xmlns:a16="http://schemas.microsoft.com/office/drawing/2014/main" id="{32B0140C-7256-DB6C-CCA9-8E065234D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7234611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98532</xdr:colOff>
      <xdr:row>1307</xdr:row>
      <xdr:rowOff>109480</xdr:rowOff>
    </xdr:from>
    <xdr:to>
      <xdr:col>1</xdr:col>
      <xdr:colOff>1304532</xdr:colOff>
      <xdr:row>1307</xdr:row>
      <xdr:rowOff>1013980</xdr:rowOff>
    </xdr:to>
    <xdr:pic>
      <xdr:nvPicPr>
        <xdr:cNvPr id="1876" name="Obraz 1875">
          <a:extLst>
            <a:ext uri="{FF2B5EF4-FFF2-40B4-BE49-F238E27FC236}">
              <a16:creationId xmlns:a16="http://schemas.microsoft.com/office/drawing/2014/main" id="{1DB22144-7924-F26D-C008-D9DE3A11E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3" y="77347379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1308</xdr:row>
      <xdr:rowOff>120428</xdr:rowOff>
    </xdr:from>
    <xdr:to>
      <xdr:col>1</xdr:col>
      <xdr:colOff>1293584</xdr:colOff>
      <xdr:row>1308</xdr:row>
      <xdr:rowOff>1024928</xdr:rowOff>
    </xdr:to>
    <xdr:pic>
      <xdr:nvPicPr>
        <xdr:cNvPr id="1878" name="Obraz 1877">
          <a:extLst>
            <a:ext uri="{FF2B5EF4-FFF2-40B4-BE49-F238E27FC236}">
              <a16:creationId xmlns:a16="http://schemas.microsoft.com/office/drawing/2014/main" id="{C3504F77-E91D-9212-CCEE-54BABD066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74612411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1309</xdr:row>
      <xdr:rowOff>109480</xdr:rowOff>
    </xdr:from>
    <xdr:to>
      <xdr:col>1</xdr:col>
      <xdr:colOff>1293584</xdr:colOff>
      <xdr:row>1309</xdr:row>
      <xdr:rowOff>1013980</xdr:rowOff>
    </xdr:to>
    <xdr:pic>
      <xdr:nvPicPr>
        <xdr:cNvPr id="1880" name="Obraz 1879">
          <a:extLst>
            <a:ext uri="{FF2B5EF4-FFF2-40B4-BE49-F238E27FC236}">
              <a16:creationId xmlns:a16="http://schemas.microsoft.com/office/drawing/2014/main" id="{1F94ABCA-8504-2F80-5F15-F356066CA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7572913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1310</xdr:row>
      <xdr:rowOff>120428</xdr:rowOff>
    </xdr:from>
    <xdr:to>
      <xdr:col>1</xdr:col>
      <xdr:colOff>1293584</xdr:colOff>
      <xdr:row>1310</xdr:row>
      <xdr:rowOff>1024928</xdr:rowOff>
    </xdr:to>
    <xdr:pic>
      <xdr:nvPicPr>
        <xdr:cNvPr id="1882" name="Obraz 1881">
          <a:extLst>
            <a:ext uri="{FF2B5EF4-FFF2-40B4-BE49-F238E27FC236}">
              <a16:creationId xmlns:a16="http://schemas.microsoft.com/office/drawing/2014/main" id="{59DA13EA-1492-1043-48F3-CEEAFA5D2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76867756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1311</xdr:row>
      <xdr:rowOff>120428</xdr:rowOff>
    </xdr:from>
    <xdr:to>
      <xdr:col>1</xdr:col>
      <xdr:colOff>1293584</xdr:colOff>
      <xdr:row>1311</xdr:row>
      <xdr:rowOff>1024928</xdr:rowOff>
    </xdr:to>
    <xdr:pic>
      <xdr:nvPicPr>
        <xdr:cNvPr id="1884" name="Obraz 1883">
          <a:extLst>
            <a:ext uri="{FF2B5EF4-FFF2-40B4-BE49-F238E27FC236}">
              <a16:creationId xmlns:a16="http://schemas.microsoft.com/office/drawing/2014/main" id="{5E3FA457-37A0-556D-C90D-E06DB0D79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77995428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1312</xdr:row>
      <xdr:rowOff>120428</xdr:rowOff>
    </xdr:from>
    <xdr:to>
      <xdr:col>1</xdr:col>
      <xdr:colOff>1293584</xdr:colOff>
      <xdr:row>1312</xdr:row>
      <xdr:rowOff>1024928</xdr:rowOff>
    </xdr:to>
    <xdr:pic>
      <xdr:nvPicPr>
        <xdr:cNvPr id="1886" name="Obraz 1885">
          <a:extLst>
            <a:ext uri="{FF2B5EF4-FFF2-40B4-BE49-F238E27FC236}">
              <a16:creationId xmlns:a16="http://schemas.microsoft.com/office/drawing/2014/main" id="{EC730153-C560-FAF1-72AB-B302BE1DB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79123100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1313</xdr:row>
      <xdr:rowOff>109480</xdr:rowOff>
    </xdr:from>
    <xdr:to>
      <xdr:col>1</xdr:col>
      <xdr:colOff>1293584</xdr:colOff>
      <xdr:row>1313</xdr:row>
      <xdr:rowOff>1013980</xdr:rowOff>
    </xdr:to>
    <xdr:pic>
      <xdr:nvPicPr>
        <xdr:cNvPr id="1888" name="Obraz 1887">
          <a:extLst>
            <a:ext uri="{FF2B5EF4-FFF2-40B4-BE49-F238E27FC236}">
              <a16:creationId xmlns:a16="http://schemas.microsoft.com/office/drawing/2014/main" id="{18EE6122-7429-0D81-9AA6-116260A4E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80239825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87584</xdr:colOff>
      <xdr:row>1314</xdr:row>
      <xdr:rowOff>109480</xdr:rowOff>
    </xdr:from>
    <xdr:to>
      <xdr:col>1</xdr:col>
      <xdr:colOff>1293584</xdr:colOff>
      <xdr:row>1314</xdr:row>
      <xdr:rowOff>1013980</xdr:rowOff>
    </xdr:to>
    <xdr:pic>
      <xdr:nvPicPr>
        <xdr:cNvPr id="1890" name="Obraz 1889">
          <a:extLst>
            <a:ext uri="{FF2B5EF4-FFF2-40B4-BE49-F238E27FC236}">
              <a16:creationId xmlns:a16="http://schemas.microsoft.com/office/drawing/2014/main" id="{DFE630D0-BC51-1D0D-1CCF-3789AF0C4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5" y="781367497"/>
          <a:ext cx="1206000" cy="9045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304799</xdr:colOff>
      <xdr:row>0</xdr:row>
      <xdr:rowOff>250825</xdr:rowOff>
    </xdr:from>
    <xdr:to>
      <xdr:col>2</xdr:col>
      <xdr:colOff>999021</xdr:colOff>
      <xdr:row>2</xdr:row>
      <xdr:rowOff>13431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2576090-42C6-423F-8890-ACE784C27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299" y="250825"/>
          <a:ext cx="2053122" cy="448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7</xdr:row>
      <xdr:rowOff>91669</xdr:rowOff>
    </xdr:from>
    <xdr:to>
      <xdr:col>1</xdr:col>
      <xdr:colOff>1280583</xdr:colOff>
      <xdr:row>9</xdr:row>
      <xdr:rowOff>286402</xdr:rowOff>
    </xdr:to>
    <xdr:pic>
      <xdr:nvPicPr>
        <xdr:cNvPr id="187" name="Obraz 975">
          <a:extLst>
            <a:ext uri="{FF2B5EF4-FFF2-40B4-BE49-F238E27FC236}">
              <a16:creationId xmlns:a16="http://schemas.microsoft.com/office/drawing/2014/main" id="{763EE8F8-95E8-8C4A-84B3-5A8C6F17E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19437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10</xdr:row>
      <xdr:rowOff>91669</xdr:rowOff>
    </xdr:from>
    <xdr:to>
      <xdr:col>1</xdr:col>
      <xdr:colOff>1269635</xdr:colOff>
      <xdr:row>12</xdr:row>
      <xdr:rowOff>286402</xdr:rowOff>
    </xdr:to>
    <xdr:pic>
      <xdr:nvPicPr>
        <xdr:cNvPr id="188" name="Obraz 979">
          <a:extLst>
            <a:ext uri="{FF2B5EF4-FFF2-40B4-BE49-F238E27FC236}">
              <a16:creationId xmlns:a16="http://schemas.microsoft.com/office/drawing/2014/main" id="{4CC4040A-D7D6-F44E-9AA3-D130D3D4C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30232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13</xdr:row>
      <xdr:rowOff>91669</xdr:rowOff>
    </xdr:from>
    <xdr:to>
      <xdr:col>1</xdr:col>
      <xdr:colOff>1269635</xdr:colOff>
      <xdr:row>15</xdr:row>
      <xdr:rowOff>286402</xdr:rowOff>
    </xdr:to>
    <xdr:pic>
      <xdr:nvPicPr>
        <xdr:cNvPr id="189" name="Obraz 982">
          <a:extLst>
            <a:ext uri="{FF2B5EF4-FFF2-40B4-BE49-F238E27FC236}">
              <a16:creationId xmlns:a16="http://schemas.microsoft.com/office/drawing/2014/main" id="{5600D915-3B90-6B4F-B200-B2E0A62FB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41027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16</xdr:row>
      <xdr:rowOff>91669</xdr:rowOff>
    </xdr:from>
    <xdr:to>
      <xdr:col>1</xdr:col>
      <xdr:colOff>1280583</xdr:colOff>
      <xdr:row>18</xdr:row>
      <xdr:rowOff>286402</xdr:rowOff>
    </xdr:to>
    <xdr:pic>
      <xdr:nvPicPr>
        <xdr:cNvPr id="190" name="Obraz 984">
          <a:extLst>
            <a:ext uri="{FF2B5EF4-FFF2-40B4-BE49-F238E27FC236}">
              <a16:creationId xmlns:a16="http://schemas.microsoft.com/office/drawing/2014/main" id="{4C0A8485-5928-714E-B9D7-F5C022B21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51822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19</xdr:row>
      <xdr:rowOff>91669</xdr:rowOff>
    </xdr:from>
    <xdr:to>
      <xdr:col>1</xdr:col>
      <xdr:colOff>1269635</xdr:colOff>
      <xdr:row>21</xdr:row>
      <xdr:rowOff>286402</xdr:rowOff>
    </xdr:to>
    <xdr:pic>
      <xdr:nvPicPr>
        <xdr:cNvPr id="191" name="Obraz 986">
          <a:extLst>
            <a:ext uri="{FF2B5EF4-FFF2-40B4-BE49-F238E27FC236}">
              <a16:creationId xmlns:a16="http://schemas.microsoft.com/office/drawing/2014/main" id="{24A83AB0-B037-1644-A143-3A663BDEF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62617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22</xdr:row>
      <xdr:rowOff>91669</xdr:rowOff>
    </xdr:from>
    <xdr:to>
      <xdr:col>1</xdr:col>
      <xdr:colOff>1280583</xdr:colOff>
      <xdr:row>24</xdr:row>
      <xdr:rowOff>286402</xdr:rowOff>
    </xdr:to>
    <xdr:pic>
      <xdr:nvPicPr>
        <xdr:cNvPr id="192" name="Obraz 988">
          <a:extLst>
            <a:ext uri="{FF2B5EF4-FFF2-40B4-BE49-F238E27FC236}">
              <a16:creationId xmlns:a16="http://schemas.microsoft.com/office/drawing/2014/main" id="{83387D93-43F0-3F4B-AD19-69D20C14F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73412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25</xdr:row>
      <xdr:rowOff>91669</xdr:rowOff>
    </xdr:from>
    <xdr:to>
      <xdr:col>1</xdr:col>
      <xdr:colOff>1269635</xdr:colOff>
      <xdr:row>27</xdr:row>
      <xdr:rowOff>286402</xdr:rowOff>
    </xdr:to>
    <xdr:pic>
      <xdr:nvPicPr>
        <xdr:cNvPr id="193" name="Obraz 990">
          <a:extLst>
            <a:ext uri="{FF2B5EF4-FFF2-40B4-BE49-F238E27FC236}">
              <a16:creationId xmlns:a16="http://schemas.microsoft.com/office/drawing/2014/main" id="{D1AA2D69-D565-834C-964E-A139EECA5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84207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28</xdr:row>
      <xdr:rowOff>91669</xdr:rowOff>
    </xdr:from>
    <xdr:to>
      <xdr:col>1</xdr:col>
      <xdr:colOff>1269635</xdr:colOff>
      <xdr:row>30</xdr:row>
      <xdr:rowOff>286402</xdr:rowOff>
    </xdr:to>
    <xdr:pic>
      <xdr:nvPicPr>
        <xdr:cNvPr id="194" name="Obraz 992">
          <a:extLst>
            <a:ext uri="{FF2B5EF4-FFF2-40B4-BE49-F238E27FC236}">
              <a16:creationId xmlns:a16="http://schemas.microsoft.com/office/drawing/2014/main" id="{234B7939-9670-5B4B-A4E4-E0324C347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95002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31</xdr:row>
      <xdr:rowOff>91669</xdr:rowOff>
    </xdr:from>
    <xdr:to>
      <xdr:col>1</xdr:col>
      <xdr:colOff>1269635</xdr:colOff>
      <xdr:row>33</xdr:row>
      <xdr:rowOff>286402</xdr:rowOff>
    </xdr:to>
    <xdr:pic>
      <xdr:nvPicPr>
        <xdr:cNvPr id="195" name="Obraz 994">
          <a:extLst>
            <a:ext uri="{FF2B5EF4-FFF2-40B4-BE49-F238E27FC236}">
              <a16:creationId xmlns:a16="http://schemas.microsoft.com/office/drawing/2014/main" id="{2162820F-B5F8-C043-957E-68F5F8BA4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105797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34</xdr:row>
      <xdr:rowOff>12082</xdr:rowOff>
    </xdr:from>
    <xdr:to>
      <xdr:col>1</xdr:col>
      <xdr:colOff>1280584</xdr:colOff>
      <xdr:row>36</xdr:row>
      <xdr:rowOff>206815</xdr:rowOff>
    </xdr:to>
    <xdr:pic>
      <xdr:nvPicPr>
        <xdr:cNvPr id="196" name="Obraz 996">
          <a:extLst>
            <a:ext uri="{FF2B5EF4-FFF2-40B4-BE49-F238E27FC236}">
              <a16:creationId xmlns:a16="http://schemas.microsoft.com/office/drawing/2014/main" id="{262017E9-E17F-0E4D-B0FA-F49B896A4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1579665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84304</xdr:colOff>
      <xdr:row>37</xdr:row>
      <xdr:rowOff>12082</xdr:rowOff>
    </xdr:from>
    <xdr:to>
      <xdr:col>1</xdr:col>
      <xdr:colOff>1269636</xdr:colOff>
      <xdr:row>39</xdr:row>
      <xdr:rowOff>206815</xdr:rowOff>
    </xdr:to>
    <xdr:pic>
      <xdr:nvPicPr>
        <xdr:cNvPr id="197" name="Obraz 998">
          <a:extLst>
            <a:ext uri="{FF2B5EF4-FFF2-40B4-BE49-F238E27FC236}">
              <a16:creationId xmlns:a16="http://schemas.microsoft.com/office/drawing/2014/main" id="{191D3CAC-EAB1-4E45-81D7-9808B3D60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4" y="12659165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40</xdr:row>
      <xdr:rowOff>91669</xdr:rowOff>
    </xdr:from>
    <xdr:to>
      <xdr:col>1</xdr:col>
      <xdr:colOff>1269635</xdr:colOff>
      <xdr:row>42</xdr:row>
      <xdr:rowOff>286402</xdr:rowOff>
    </xdr:to>
    <xdr:pic>
      <xdr:nvPicPr>
        <xdr:cNvPr id="198" name="Obraz 1000">
          <a:extLst>
            <a:ext uri="{FF2B5EF4-FFF2-40B4-BE49-F238E27FC236}">
              <a16:creationId xmlns:a16="http://schemas.microsoft.com/office/drawing/2014/main" id="{7E2861DA-70AE-8544-9B64-3CFE7FCC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138182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43</xdr:row>
      <xdr:rowOff>91669</xdr:rowOff>
    </xdr:from>
    <xdr:to>
      <xdr:col>1</xdr:col>
      <xdr:colOff>1269635</xdr:colOff>
      <xdr:row>45</xdr:row>
      <xdr:rowOff>286402</xdr:rowOff>
    </xdr:to>
    <xdr:pic>
      <xdr:nvPicPr>
        <xdr:cNvPr id="199" name="Obraz 1002">
          <a:extLst>
            <a:ext uri="{FF2B5EF4-FFF2-40B4-BE49-F238E27FC236}">
              <a16:creationId xmlns:a16="http://schemas.microsoft.com/office/drawing/2014/main" id="{F31391EA-73EC-D24E-857F-9D6E6ED2D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148977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84304</xdr:colOff>
      <xdr:row>46</xdr:row>
      <xdr:rowOff>80754</xdr:rowOff>
    </xdr:from>
    <xdr:to>
      <xdr:col>1</xdr:col>
      <xdr:colOff>1269636</xdr:colOff>
      <xdr:row>48</xdr:row>
      <xdr:rowOff>275487</xdr:rowOff>
    </xdr:to>
    <xdr:pic>
      <xdr:nvPicPr>
        <xdr:cNvPr id="200" name="Obraz 1004">
          <a:extLst>
            <a:ext uri="{FF2B5EF4-FFF2-40B4-BE49-F238E27FC236}">
              <a16:creationId xmlns:a16="http://schemas.microsoft.com/office/drawing/2014/main" id="{838AC421-9544-8C4F-AB3F-6D9C7629B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4" y="15966337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118170</xdr:colOff>
      <xdr:row>49</xdr:row>
      <xdr:rowOff>53549</xdr:rowOff>
    </xdr:from>
    <xdr:to>
      <xdr:col>1</xdr:col>
      <xdr:colOff>1303502</xdr:colOff>
      <xdr:row>50</xdr:row>
      <xdr:rowOff>438782</xdr:rowOff>
    </xdr:to>
    <xdr:pic>
      <xdr:nvPicPr>
        <xdr:cNvPr id="201" name="Obraz 1006">
          <a:extLst>
            <a:ext uri="{FF2B5EF4-FFF2-40B4-BE49-F238E27FC236}">
              <a16:creationId xmlns:a16="http://schemas.microsoft.com/office/drawing/2014/main" id="{E754CCEB-13D2-D649-A9CD-347D03A78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670" y="1701863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101237</xdr:colOff>
      <xdr:row>51</xdr:row>
      <xdr:rowOff>36616</xdr:rowOff>
    </xdr:from>
    <xdr:to>
      <xdr:col>1</xdr:col>
      <xdr:colOff>1286569</xdr:colOff>
      <xdr:row>52</xdr:row>
      <xdr:rowOff>421850</xdr:rowOff>
    </xdr:to>
    <xdr:pic>
      <xdr:nvPicPr>
        <xdr:cNvPr id="202" name="Obraz 1008">
          <a:extLst>
            <a:ext uri="{FF2B5EF4-FFF2-40B4-BE49-F238E27FC236}">
              <a16:creationId xmlns:a16="http://schemas.microsoft.com/office/drawing/2014/main" id="{67AA6CB0-EB9F-5448-8201-3E5137EC7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37" y="1806003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84304</xdr:colOff>
      <xdr:row>53</xdr:row>
      <xdr:rowOff>67780</xdr:rowOff>
    </xdr:from>
    <xdr:to>
      <xdr:col>1</xdr:col>
      <xdr:colOff>1269636</xdr:colOff>
      <xdr:row>54</xdr:row>
      <xdr:rowOff>453013</xdr:rowOff>
    </xdr:to>
    <xdr:pic>
      <xdr:nvPicPr>
        <xdr:cNvPr id="203" name="Obraz 1010">
          <a:extLst>
            <a:ext uri="{FF2B5EF4-FFF2-40B4-BE49-F238E27FC236}">
              <a16:creationId xmlns:a16="http://schemas.microsoft.com/office/drawing/2014/main" id="{4174C276-A189-5043-8EEA-CFF1D6A0C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4" y="1914953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85483</xdr:colOff>
      <xdr:row>55</xdr:row>
      <xdr:rowOff>16666</xdr:rowOff>
    </xdr:from>
    <xdr:to>
      <xdr:col>1</xdr:col>
      <xdr:colOff>1270815</xdr:colOff>
      <xdr:row>56</xdr:row>
      <xdr:rowOff>401899</xdr:rowOff>
    </xdr:to>
    <xdr:pic>
      <xdr:nvPicPr>
        <xdr:cNvPr id="204" name="Obraz 1012">
          <a:extLst>
            <a:ext uri="{FF2B5EF4-FFF2-40B4-BE49-F238E27FC236}">
              <a16:creationId xmlns:a16="http://schemas.microsoft.com/office/drawing/2014/main" id="{001FFD9C-53A4-5645-859C-C8873AD30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3" y="2015674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94074</xdr:colOff>
      <xdr:row>57</xdr:row>
      <xdr:rowOff>51159</xdr:rowOff>
    </xdr:from>
    <xdr:to>
      <xdr:col>1</xdr:col>
      <xdr:colOff>1279406</xdr:colOff>
      <xdr:row>59</xdr:row>
      <xdr:rowOff>245893</xdr:rowOff>
    </xdr:to>
    <xdr:pic>
      <xdr:nvPicPr>
        <xdr:cNvPr id="205" name="Obraz 1014">
          <a:extLst>
            <a:ext uri="{FF2B5EF4-FFF2-40B4-BE49-F238E27FC236}">
              <a16:creationId xmlns:a16="http://schemas.microsoft.com/office/drawing/2014/main" id="{9764F305-86C8-2A4E-9497-0AAC3052A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574" y="2124957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64764</xdr:colOff>
      <xdr:row>60</xdr:row>
      <xdr:rowOff>72130</xdr:rowOff>
    </xdr:from>
    <xdr:to>
      <xdr:col>1</xdr:col>
      <xdr:colOff>1250096</xdr:colOff>
      <xdr:row>62</xdr:row>
      <xdr:rowOff>266864</xdr:rowOff>
    </xdr:to>
    <xdr:pic>
      <xdr:nvPicPr>
        <xdr:cNvPr id="206" name="Obraz 1016">
          <a:extLst>
            <a:ext uri="{FF2B5EF4-FFF2-40B4-BE49-F238E27FC236}">
              <a16:creationId xmlns:a16="http://schemas.microsoft.com/office/drawing/2014/main" id="{2799E05B-13F4-C347-B21B-84DB576C4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264" y="22350047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63</xdr:row>
      <xdr:rowOff>91669</xdr:rowOff>
    </xdr:from>
    <xdr:to>
      <xdr:col>1</xdr:col>
      <xdr:colOff>1269635</xdr:colOff>
      <xdr:row>65</xdr:row>
      <xdr:rowOff>286403</xdr:rowOff>
    </xdr:to>
    <xdr:pic>
      <xdr:nvPicPr>
        <xdr:cNvPr id="207" name="Obraz 1018">
          <a:extLst>
            <a:ext uri="{FF2B5EF4-FFF2-40B4-BE49-F238E27FC236}">
              <a16:creationId xmlns:a16="http://schemas.microsoft.com/office/drawing/2014/main" id="{467FFFE5-C533-F145-AFBB-E021BC56C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2344908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54997</xdr:colOff>
      <xdr:row>66</xdr:row>
      <xdr:rowOff>60929</xdr:rowOff>
    </xdr:from>
    <xdr:to>
      <xdr:col>1</xdr:col>
      <xdr:colOff>1240329</xdr:colOff>
      <xdr:row>68</xdr:row>
      <xdr:rowOff>255663</xdr:rowOff>
    </xdr:to>
    <xdr:pic>
      <xdr:nvPicPr>
        <xdr:cNvPr id="208" name="Obraz 1020">
          <a:extLst>
            <a:ext uri="{FF2B5EF4-FFF2-40B4-BE49-F238E27FC236}">
              <a16:creationId xmlns:a16="http://schemas.microsoft.com/office/drawing/2014/main" id="{FDDCED50-1A42-7041-BD66-AFC3DD7F1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497" y="2449784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69</xdr:row>
      <xdr:rowOff>101436</xdr:rowOff>
    </xdr:from>
    <xdr:to>
      <xdr:col>1</xdr:col>
      <xdr:colOff>1269635</xdr:colOff>
      <xdr:row>71</xdr:row>
      <xdr:rowOff>296170</xdr:rowOff>
    </xdr:to>
    <xdr:pic>
      <xdr:nvPicPr>
        <xdr:cNvPr id="209" name="Obraz 1022">
          <a:extLst>
            <a:ext uri="{FF2B5EF4-FFF2-40B4-BE49-F238E27FC236}">
              <a16:creationId xmlns:a16="http://schemas.microsoft.com/office/drawing/2014/main" id="{0F636055-8883-054E-BC09-3688FA5C3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2561785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64765</xdr:colOff>
      <xdr:row>72</xdr:row>
      <xdr:rowOff>80755</xdr:rowOff>
    </xdr:from>
    <xdr:to>
      <xdr:col>1</xdr:col>
      <xdr:colOff>1250097</xdr:colOff>
      <xdr:row>74</xdr:row>
      <xdr:rowOff>275489</xdr:rowOff>
    </xdr:to>
    <xdr:pic>
      <xdr:nvPicPr>
        <xdr:cNvPr id="210" name="Obraz 1024">
          <a:extLst>
            <a:ext uri="{FF2B5EF4-FFF2-40B4-BE49-F238E27FC236}">
              <a16:creationId xmlns:a16="http://schemas.microsoft.com/office/drawing/2014/main" id="{4DEF86AF-8A63-294F-9814-256B40AE6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265" y="2667667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94072</xdr:colOff>
      <xdr:row>75</xdr:row>
      <xdr:rowOff>85338</xdr:rowOff>
    </xdr:from>
    <xdr:to>
      <xdr:col>1</xdr:col>
      <xdr:colOff>1279404</xdr:colOff>
      <xdr:row>76</xdr:row>
      <xdr:rowOff>470572</xdr:rowOff>
    </xdr:to>
    <xdr:pic>
      <xdr:nvPicPr>
        <xdr:cNvPr id="211" name="Obraz 1026">
          <a:extLst>
            <a:ext uri="{FF2B5EF4-FFF2-40B4-BE49-F238E27FC236}">
              <a16:creationId xmlns:a16="http://schemas.microsoft.com/office/drawing/2014/main" id="{95DF35CA-E0B7-944F-9350-1693091C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572" y="27760755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65944</xdr:colOff>
      <xdr:row>77</xdr:row>
      <xdr:rowOff>64620</xdr:rowOff>
    </xdr:from>
    <xdr:to>
      <xdr:col>1</xdr:col>
      <xdr:colOff>1251276</xdr:colOff>
      <xdr:row>78</xdr:row>
      <xdr:rowOff>449853</xdr:rowOff>
    </xdr:to>
    <xdr:pic>
      <xdr:nvPicPr>
        <xdr:cNvPr id="212" name="Obraz 1028">
          <a:extLst>
            <a:ext uri="{FF2B5EF4-FFF2-40B4-BE49-F238E27FC236}">
              <a16:creationId xmlns:a16="http://schemas.microsoft.com/office/drawing/2014/main" id="{548BD48D-F697-9749-A3E5-C42C6E20C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444" y="2879837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74534</xdr:colOff>
      <xdr:row>79</xdr:row>
      <xdr:rowOff>74390</xdr:rowOff>
    </xdr:from>
    <xdr:to>
      <xdr:col>1</xdr:col>
      <xdr:colOff>1259866</xdr:colOff>
      <xdr:row>80</xdr:row>
      <xdr:rowOff>459623</xdr:rowOff>
    </xdr:to>
    <xdr:pic>
      <xdr:nvPicPr>
        <xdr:cNvPr id="213" name="Obraz 1030">
          <a:extLst>
            <a:ext uri="{FF2B5EF4-FFF2-40B4-BE49-F238E27FC236}">
              <a16:creationId xmlns:a16="http://schemas.microsoft.com/office/drawing/2014/main" id="{3F910C51-8E8F-3740-81F7-AFC8D0EC4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34" y="2986647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81</xdr:row>
      <xdr:rowOff>84158</xdr:rowOff>
    </xdr:from>
    <xdr:to>
      <xdr:col>1</xdr:col>
      <xdr:colOff>1269635</xdr:colOff>
      <xdr:row>82</xdr:row>
      <xdr:rowOff>469392</xdr:rowOff>
    </xdr:to>
    <xdr:pic>
      <xdr:nvPicPr>
        <xdr:cNvPr id="214" name="Obraz 1032">
          <a:extLst>
            <a:ext uri="{FF2B5EF4-FFF2-40B4-BE49-F238E27FC236}">
              <a16:creationId xmlns:a16="http://schemas.microsoft.com/office/drawing/2014/main" id="{9008C8EE-7947-2749-B3DF-A80C50DA3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30934575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94072</xdr:colOff>
      <xdr:row>83</xdr:row>
      <xdr:rowOff>74390</xdr:rowOff>
    </xdr:from>
    <xdr:to>
      <xdr:col>1</xdr:col>
      <xdr:colOff>1279404</xdr:colOff>
      <xdr:row>84</xdr:row>
      <xdr:rowOff>459623</xdr:rowOff>
    </xdr:to>
    <xdr:pic>
      <xdr:nvPicPr>
        <xdr:cNvPr id="215" name="Obraz 1034">
          <a:extLst>
            <a:ext uri="{FF2B5EF4-FFF2-40B4-BE49-F238E27FC236}">
              <a16:creationId xmlns:a16="http://schemas.microsoft.com/office/drawing/2014/main" id="{2156B518-57C8-0543-AF22-D3D162C6C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572" y="3198314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94072</xdr:colOff>
      <xdr:row>85</xdr:row>
      <xdr:rowOff>143952</xdr:rowOff>
    </xdr:from>
    <xdr:to>
      <xdr:col>1</xdr:col>
      <xdr:colOff>1279404</xdr:colOff>
      <xdr:row>87</xdr:row>
      <xdr:rowOff>18</xdr:rowOff>
    </xdr:to>
    <xdr:pic>
      <xdr:nvPicPr>
        <xdr:cNvPr id="216" name="Obraz 1036">
          <a:extLst>
            <a:ext uri="{FF2B5EF4-FFF2-40B4-BE49-F238E27FC236}">
              <a16:creationId xmlns:a16="http://schemas.microsoft.com/office/drawing/2014/main" id="{69CE5425-E126-9B4E-8A79-0D7D014AF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572" y="33111035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105021</xdr:colOff>
      <xdr:row>87</xdr:row>
      <xdr:rowOff>117807</xdr:rowOff>
    </xdr:from>
    <xdr:to>
      <xdr:col>1</xdr:col>
      <xdr:colOff>1290353</xdr:colOff>
      <xdr:row>88</xdr:row>
      <xdr:rowOff>503041</xdr:rowOff>
    </xdr:to>
    <xdr:pic>
      <xdr:nvPicPr>
        <xdr:cNvPr id="217" name="Obraz 1038">
          <a:extLst>
            <a:ext uri="{FF2B5EF4-FFF2-40B4-BE49-F238E27FC236}">
              <a16:creationId xmlns:a16="http://schemas.microsoft.com/office/drawing/2014/main" id="{3BF9A6D9-867A-C247-9D2E-B3A28D91E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1" y="34143224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84668</xdr:colOff>
      <xdr:row>89</xdr:row>
      <xdr:rowOff>87129</xdr:rowOff>
    </xdr:from>
    <xdr:to>
      <xdr:col>1</xdr:col>
      <xdr:colOff>1270000</xdr:colOff>
      <xdr:row>90</xdr:row>
      <xdr:rowOff>472362</xdr:rowOff>
    </xdr:to>
    <xdr:pic>
      <xdr:nvPicPr>
        <xdr:cNvPr id="218" name="Obraz 1040">
          <a:extLst>
            <a:ext uri="{FF2B5EF4-FFF2-40B4-BE49-F238E27FC236}">
              <a16:creationId xmlns:a16="http://schemas.microsoft.com/office/drawing/2014/main" id="{0E83591A-491C-4744-95F1-7C4B7EF9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68" y="3517087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105021</xdr:colOff>
      <xdr:row>91</xdr:row>
      <xdr:rowOff>60929</xdr:rowOff>
    </xdr:from>
    <xdr:to>
      <xdr:col>1</xdr:col>
      <xdr:colOff>1290353</xdr:colOff>
      <xdr:row>93</xdr:row>
      <xdr:rowOff>255662</xdr:rowOff>
    </xdr:to>
    <xdr:pic>
      <xdr:nvPicPr>
        <xdr:cNvPr id="219" name="Obraz 1042">
          <a:extLst>
            <a:ext uri="{FF2B5EF4-FFF2-40B4-BE49-F238E27FC236}">
              <a16:creationId xmlns:a16="http://schemas.microsoft.com/office/drawing/2014/main" id="{4DCFBD06-47AB-A147-B37E-89EB84956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1" y="3620301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94</xdr:row>
      <xdr:rowOff>91669</xdr:rowOff>
    </xdr:from>
    <xdr:to>
      <xdr:col>1</xdr:col>
      <xdr:colOff>1269635</xdr:colOff>
      <xdr:row>96</xdr:row>
      <xdr:rowOff>286402</xdr:rowOff>
    </xdr:to>
    <xdr:pic>
      <xdr:nvPicPr>
        <xdr:cNvPr id="220" name="Obraz 1044">
          <a:extLst>
            <a:ext uri="{FF2B5EF4-FFF2-40B4-BE49-F238E27FC236}">
              <a16:creationId xmlns:a16="http://schemas.microsoft.com/office/drawing/2014/main" id="{C370DE7B-6DA5-BC49-9622-856F17F21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373132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84304</xdr:colOff>
      <xdr:row>97</xdr:row>
      <xdr:rowOff>41388</xdr:rowOff>
    </xdr:from>
    <xdr:to>
      <xdr:col>1</xdr:col>
      <xdr:colOff>1269636</xdr:colOff>
      <xdr:row>99</xdr:row>
      <xdr:rowOff>236121</xdr:rowOff>
    </xdr:to>
    <xdr:pic>
      <xdr:nvPicPr>
        <xdr:cNvPr id="221" name="Obraz 1046">
          <a:extLst>
            <a:ext uri="{FF2B5EF4-FFF2-40B4-BE49-F238E27FC236}">
              <a16:creationId xmlns:a16="http://schemas.microsoft.com/office/drawing/2014/main" id="{B373E4A8-9256-1442-BA1F-DA0352720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4" y="3834247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113612</xdr:colOff>
      <xdr:row>100</xdr:row>
      <xdr:rowOff>60929</xdr:rowOff>
    </xdr:from>
    <xdr:to>
      <xdr:col>1</xdr:col>
      <xdr:colOff>1298944</xdr:colOff>
      <xdr:row>102</xdr:row>
      <xdr:rowOff>255662</xdr:rowOff>
    </xdr:to>
    <xdr:pic>
      <xdr:nvPicPr>
        <xdr:cNvPr id="222" name="Obraz 1048">
          <a:extLst>
            <a:ext uri="{FF2B5EF4-FFF2-40B4-BE49-F238E27FC236}">
              <a16:creationId xmlns:a16="http://schemas.microsoft.com/office/drawing/2014/main" id="{8B32A694-A972-A94A-88C4-0E9C210DC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12" y="3944151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64765</xdr:colOff>
      <xdr:row>103</xdr:row>
      <xdr:rowOff>51160</xdr:rowOff>
    </xdr:from>
    <xdr:to>
      <xdr:col>1</xdr:col>
      <xdr:colOff>1250097</xdr:colOff>
      <xdr:row>105</xdr:row>
      <xdr:rowOff>245893</xdr:rowOff>
    </xdr:to>
    <xdr:pic>
      <xdr:nvPicPr>
        <xdr:cNvPr id="223" name="Obraz 1050">
          <a:extLst>
            <a:ext uri="{FF2B5EF4-FFF2-40B4-BE49-F238E27FC236}">
              <a16:creationId xmlns:a16="http://schemas.microsoft.com/office/drawing/2014/main" id="{E5A48AC7-8F9A-334C-8D07-047C25B8D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265" y="4051124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106</xdr:row>
      <xdr:rowOff>91669</xdr:rowOff>
    </xdr:from>
    <xdr:to>
      <xdr:col>1</xdr:col>
      <xdr:colOff>1269635</xdr:colOff>
      <xdr:row>108</xdr:row>
      <xdr:rowOff>286402</xdr:rowOff>
    </xdr:to>
    <xdr:pic>
      <xdr:nvPicPr>
        <xdr:cNvPr id="224" name="Obraz 1052">
          <a:extLst>
            <a:ext uri="{FF2B5EF4-FFF2-40B4-BE49-F238E27FC236}">
              <a16:creationId xmlns:a16="http://schemas.microsoft.com/office/drawing/2014/main" id="{E1420910-C49B-2740-9F30-28FB3E880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416312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103843</xdr:colOff>
      <xdr:row>109</xdr:row>
      <xdr:rowOff>83718</xdr:rowOff>
    </xdr:from>
    <xdr:to>
      <xdr:col>1</xdr:col>
      <xdr:colOff>1289175</xdr:colOff>
      <xdr:row>111</xdr:row>
      <xdr:rowOff>278451</xdr:rowOff>
    </xdr:to>
    <xdr:pic>
      <xdr:nvPicPr>
        <xdr:cNvPr id="225" name="Obraz 1054">
          <a:extLst>
            <a:ext uri="{FF2B5EF4-FFF2-40B4-BE49-F238E27FC236}">
              <a16:creationId xmlns:a16="http://schemas.microsoft.com/office/drawing/2014/main" id="{22DF454F-67B6-3B47-B64E-81859ADA4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3" y="4270280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74535</xdr:colOff>
      <xdr:row>112</xdr:row>
      <xdr:rowOff>74389</xdr:rowOff>
    </xdr:from>
    <xdr:to>
      <xdr:col>1</xdr:col>
      <xdr:colOff>1259867</xdr:colOff>
      <xdr:row>113</xdr:row>
      <xdr:rowOff>459622</xdr:rowOff>
    </xdr:to>
    <xdr:pic>
      <xdr:nvPicPr>
        <xdr:cNvPr id="226" name="Obraz 1056">
          <a:extLst>
            <a:ext uri="{FF2B5EF4-FFF2-40B4-BE49-F238E27FC236}">
              <a16:creationId xmlns:a16="http://schemas.microsoft.com/office/drawing/2014/main" id="{E03E4A03-59B5-A841-BA18-9A25F7293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35" y="4377297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54996</xdr:colOff>
      <xdr:row>114</xdr:row>
      <xdr:rowOff>35312</xdr:rowOff>
    </xdr:from>
    <xdr:to>
      <xdr:col>1</xdr:col>
      <xdr:colOff>1240328</xdr:colOff>
      <xdr:row>115</xdr:row>
      <xdr:rowOff>420546</xdr:rowOff>
    </xdr:to>
    <xdr:pic>
      <xdr:nvPicPr>
        <xdr:cNvPr id="227" name="Obraz 1058">
          <a:extLst>
            <a:ext uri="{FF2B5EF4-FFF2-40B4-BE49-F238E27FC236}">
              <a16:creationId xmlns:a16="http://schemas.microsoft.com/office/drawing/2014/main" id="{962E4372-52A7-5447-9083-F915B3B22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496" y="4479222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103841</xdr:colOff>
      <xdr:row>116</xdr:row>
      <xdr:rowOff>67780</xdr:rowOff>
    </xdr:from>
    <xdr:to>
      <xdr:col>1</xdr:col>
      <xdr:colOff>1289173</xdr:colOff>
      <xdr:row>117</xdr:row>
      <xdr:rowOff>453013</xdr:rowOff>
    </xdr:to>
    <xdr:pic>
      <xdr:nvPicPr>
        <xdr:cNvPr id="228" name="Obraz 1060">
          <a:extLst>
            <a:ext uri="{FF2B5EF4-FFF2-40B4-BE49-F238E27FC236}">
              <a16:creationId xmlns:a16="http://schemas.microsoft.com/office/drawing/2014/main" id="{931E754C-6BDC-CC4A-A614-4E940C432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1" y="4588303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45227</xdr:colOff>
      <xdr:row>118</xdr:row>
      <xdr:rowOff>143665</xdr:rowOff>
    </xdr:from>
    <xdr:to>
      <xdr:col>1</xdr:col>
      <xdr:colOff>1230559</xdr:colOff>
      <xdr:row>119</xdr:row>
      <xdr:rowOff>528898</xdr:rowOff>
    </xdr:to>
    <xdr:pic>
      <xdr:nvPicPr>
        <xdr:cNvPr id="229" name="Obraz 1062">
          <a:extLst>
            <a:ext uri="{FF2B5EF4-FFF2-40B4-BE49-F238E27FC236}">
              <a16:creationId xmlns:a16="http://schemas.microsoft.com/office/drawing/2014/main" id="{A29D0847-D341-6640-8499-B3E928D4D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727" y="47017248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120</xdr:row>
      <xdr:rowOff>101100</xdr:rowOff>
    </xdr:from>
    <xdr:to>
      <xdr:col>1</xdr:col>
      <xdr:colOff>1280583</xdr:colOff>
      <xdr:row>122</xdr:row>
      <xdr:rowOff>295834</xdr:rowOff>
    </xdr:to>
    <xdr:pic>
      <xdr:nvPicPr>
        <xdr:cNvPr id="230" name="Obraz 1064">
          <a:extLst>
            <a:ext uri="{FF2B5EF4-FFF2-40B4-BE49-F238E27FC236}">
              <a16:creationId xmlns:a16="http://schemas.microsoft.com/office/drawing/2014/main" id="{B5677EDF-C45E-8441-A67F-E4D8A9DAD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48033017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85482</xdr:colOff>
      <xdr:row>123</xdr:row>
      <xdr:rowOff>149140</xdr:rowOff>
    </xdr:from>
    <xdr:to>
      <xdr:col>1</xdr:col>
      <xdr:colOff>1270814</xdr:colOff>
      <xdr:row>125</xdr:row>
      <xdr:rowOff>343874</xdr:rowOff>
    </xdr:to>
    <xdr:pic>
      <xdr:nvPicPr>
        <xdr:cNvPr id="231" name="Obraz 1066">
          <a:extLst>
            <a:ext uri="{FF2B5EF4-FFF2-40B4-BE49-F238E27FC236}">
              <a16:creationId xmlns:a16="http://schemas.microsoft.com/office/drawing/2014/main" id="{99B92489-085B-FF41-AC2B-EE32AE6A8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2" y="49160557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85482</xdr:colOff>
      <xdr:row>126</xdr:row>
      <xdr:rowOff>108036</xdr:rowOff>
    </xdr:from>
    <xdr:to>
      <xdr:col>1</xdr:col>
      <xdr:colOff>1270814</xdr:colOff>
      <xdr:row>127</xdr:row>
      <xdr:rowOff>493270</xdr:rowOff>
    </xdr:to>
    <xdr:pic>
      <xdr:nvPicPr>
        <xdr:cNvPr id="232" name="Obraz 1068">
          <a:extLst>
            <a:ext uri="{FF2B5EF4-FFF2-40B4-BE49-F238E27FC236}">
              <a16:creationId xmlns:a16="http://schemas.microsoft.com/office/drawing/2014/main" id="{AD55D79A-A603-4349-AA39-5B8A5D854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2" y="5019895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75713</xdr:colOff>
      <xdr:row>128</xdr:row>
      <xdr:rowOff>66326</xdr:rowOff>
    </xdr:from>
    <xdr:to>
      <xdr:col>1</xdr:col>
      <xdr:colOff>1261045</xdr:colOff>
      <xdr:row>129</xdr:row>
      <xdr:rowOff>451559</xdr:rowOff>
    </xdr:to>
    <xdr:pic>
      <xdr:nvPicPr>
        <xdr:cNvPr id="233" name="Obraz 1070">
          <a:extLst>
            <a:ext uri="{FF2B5EF4-FFF2-40B4-BE49-F238E27FC236}">
              <a16:creationId xmlns:a16="http://schemas.microsoft.com/office/drawing/2014/main" id="{99F9DC0A-2016-0642-B954-F30E67075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213" y="5121557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94073</xdr:colOff>
      <xdr:row>130</xdr:row>
      <xdr:rowOff>60928</xdr:rowOff>
    </xdr:from>
    <xdr:to>
      <xdr:col>1</xdr:col>
      <xdr:colOff>1279405</xdr:colOff>
      <xdr:row>132</xdr:row>
      <xdr:rowOff>255661</xdr:rowOff>
    </xdr:to>
    <xdr:pic>
      <xdr:nvPicPr>
        <xdr:cNvPr id="234" name="Obraz 1072">
          <a:extLst>
            <a:ext uri="{FF2B5EF4-FFF2-40B4-BE49-F238E27FC236}">
              <a16:creationId xmlns:a16="http://schemas.microsoft.com/office/drawing/2014/main" id="{BB154745-46D5-AE47-8D1F-0736C19DA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573" y="5226851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94073</xdr:colOff>
      <xdr:row>133</xdr:row>
      <xdr:rowOff>60928</xdr:rowOff>
    </xdr:from>
    <xdr:to>
      <xdr:col>1</xdr:col>
      <xdr:colOff>1279405</xdr:colOff>
      <xdr:row>135</xdr:row>
      <xdr:rowOff>255661</xdr:rowOff>
    </xdr:to>
    <xdr:pic>
      <xdr:nvPicPr>
        <xdr:cNvPr id="235" name="Obraz 1074">
          <a:extLst>
            <a:ext uri="{FF2B5EF4-FFF2-40B4-BE49-F238E27FC236}">
              <a16:creationId xmlns:a16="http://schemas.microsoft.com/office/drawing/2014/main" id="{2F0A7D0A-1AAF-D34B-9D0F-1A509BB54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573" y="5334801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133150</xdr:colOff>
      <xdr:row>135</xdr:row>
      <xdr:rowOff>327951</xdr:rowOff>
    </xdr:from>
    <xdr:to>
      <xdr:col>1</xdr:col>
      <xdr:colOff>1318482</xdr:colOff>
      <xdr:row>138</xdr:row>
      <xdr:rowOff>162851</xdr:rowOff>
    </xdr:to>
    <xdr:pic>
      <xdr:nvPicPr>
        <xdr:cNvPr id="236" name="Obraz 1076">
          <a:extLst>
            <a:ext uri="{FF2B5EF4-FFF2-40B4-BE49-F238E27FC236}">
              <a16:creationId xmlns:a16="http://schemas.microsoft.com/office/drawing/2014/main" id="{1B225E51-5C13-034F-8264-F96D7E743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650" y="5433470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105021</xdr:colOff>
      <xdr:row>139</xdr:row>
      <xdr:rowOff>26723</xdr:rowOff>
    </xdr:from>
    <xdr:to>
      <xdr:col>1</xdr:col>
      <xdr:colOff>1290353</xdr:colOff>
      <xdr:row>140</xdr:row>
      <xdr:rowOff>411956</xdr:rowOff>
    </xdr:to>
    <xdr:pic>
      <xdr:nvPicPr>
        <xdr:cNvPr id="237" name="Obraz 1078">
          <a:extLst>
            <a:ext uri="{FF2B5EF4-FFF2-40B4-BE49-F238E27FC236}">
              <a16:creationId xmlns:a16="http://schemas.microsoft.com/office/drawing/2014/main" id="{CB07F80C-5781-9F43-9DAD-1788B95FD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1" y="5547280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74534</xdr:colOff>
      <xdr:row>141</xdr:row>
      <xdr:rowOff>16954</xdr:rowOff>
    </xdr:from>
    <xdr:to>
      <xdr:col>1</xdr:col>
      <xdr:colOff>1259866</xdr:colOff>
      <xdr:row>142</xdr:row>
      <xdr:rowOff>402188</xdr:rowOff>
    </xdr:to>
    <xdr:pic>
      <xdr:nvPicPr>
        <xdr:cNvPr id="238" name="Obraz 1080">
          <a:extLst>
            <a:ext uri="{FF2B5EF4-FFF2-40B4-BE49-F238E27FC236}">
              <a16:creationId xmlns:a16="http://schemas.microsoft.com/office/drawing/2014/main" id="{88AEF49C-0438-4F4C-905D-95B6AC771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34" y="5652137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114791</xdr:colOff>
      <xdr:row>143</xdr:row>
      <xdr:rowOff>68959</xdr:rowOff>
    </xdr:from>
    <xdr:to>
      <xdr:col>1</xdr:col>
      <xdr:colOff>1300123</xdr:colOff>
      <xdr:row>144</xdr:row>
      <xdr:rowOff>454192</xdr:rowOff>
    </xdr:to>
    <xdr:pic>
      <xdr:nvPicPr>
        <xdr:cNvPr id="239" name="Obraz 1082">
          <a:extLst>
            <a:ext uri="{FF2B5EF4-FFF2-40B4-BE49-F238E27FC236}">
              <a16:creationId xmlns:a16="http://schemas.microsoft.com/office/drawing/2014/main" id="{61BBEC5D-7646-DE45-84B3-3AACADA54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91" y="5763170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163637</xdr:colOff>
      <xdr:row>145</xdr:row>
      <xdr:rowOff>124128</xdr:rowOff>
    </xdr:from>
    <xdr:to>
      <xdr:col>2</xdr:col>
      <xdr:colOff>4886</xdr:colOff>
      <xdr:row>146</xdr:row>
      <xdr:rowOff>509361</xdr:rowOff>
    </xdr:to>
    <xdr:pic>
      <xdr:nvPicPr>
        <xdr:cNvPr id="240" name="Obraz 1084">
          <a:extLst>
            <a:ext uri="{FF2B5EF4-FFF2-40B4-BE49-F238E27FC236}">
              <a16:creationId xmlns:a16="http://schemas.microsoft.com/office/drawing/2014/main" id="{B3251EF0-8A2A-6043-9235-2ED0CFF23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37" y="5874521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147</xdr:row>
      <xdr:rowOff>80469</xdr:rowOff>
    </xdr:from>
    <xdr:to>
      <xdr:col>1</xdr:col>
      <xdr:colOff>1280583</xdr:colOff>
      <xdr:row>149</xdr:row>
      <xdr:rowOff>275203</xdr:rowOff>
    </xdr:to>
    <xdr:pic>
      <xdr:nvPicPr>
        <xdr:cNvPr id="241" name="Obraz 1086">
          <a:extLst>
            <a:ext uri="{FF2B5EF4-FFF2-40B4-BE49-F238E27FC236}">
              <a16:creationId xmlns:a16="http://schemas.microsoft.com/office/drawing/2014/main" id="{981BD1E0-5B7C-F149-A30C-37ED084EF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5975988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150</xdr:row>
      <xdr:rowOff>80469</xdr:rowOff>
    </xdr:from>
    <xdr:to>
      <xdr:col>1</xdr:col>
      <xdr:colOff>1280583</xdr:colOff>
      <xdr:row>152</xdr:row>
      <xdr:rowOff>275203</xdr:rowOff>
    </xdr:to>
    <xdr:pic>
      <xdr:nvPicPr>
        <xdr:cNvPr id="242" name="Obraz 1088">
          <a:extLst>
            <a:ext uri="{FF2B5EF4-FFF2-40B4-BE49-F238E27FC236}">
              <a16:creationId xmlns:a16="http://schemas.microsoft.com/office/drawing/2014/main" id="{989A0E17-46A8-614A-8390-4AA8AF8A7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6083938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75713</xdr:colOff>
      <xdr:row>153</xdr:row>
      <xdr:rowOff>158622</xdr:rowOff>
    </xdr:from>
    <xdr:to>
      <xdr:col>1</xdr:col>
      <xdr:colOff>1261045</xdr:colOff>
      <xdr:row>155</xdr:row>
      <xdr:rowOff>353356</xdr:rowOff>
    </xdr:to>
    <xdr:pic>
      <xdr:nvPicPr>
        <xdr:cNvPr id="243" name="Obraz 1090">
          <a:extLst>
            <a:ext uri="{FF2B5EF4-FFF2-40B4-BE49-F238E27FC236}">
              <a16:creationId xmlns:a16="http://schemas.microsoft.com/office/drawing/2014/main" id="{5F6BB7E6-CF82-E94C-A21A-1BFB8C5C8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213" y="6199703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75714</xdr:colOff>
      <xdr:row>156</xdr:row>
      <xdr:rowOff>158622</xdr:rowOff>
    </xdr:from>
    <xdr:to>
      <xdr:col>1</xdr:col>
      <xdr:colOff>1261046</xdr:colOff>
      <xdr:row>158</xdr:row>
      <xdr:rowOff>353356</xdr:rowOff>
    </xdr:to>
    <xdr:pic>
      <xdr:nvPicPr>
        <xdr:cNvPr id="244" name="Obraz 1092">
          <a:extLst>
            <a:ext uri="{FF2B5EF4-FFF2-40B4-BE49-F238E27FC236}">
              <a16:creationId xmlns:a16="http://schemas.microsoft.com/office/drawing/2014/main" id="{8B8151C6-BD2B-154D-955E-B0619CB1F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214" y="6307653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64766</xdr:colOff>
      <xdr:row>159</xdr:row>
      <xdr:rowOff>158622</xdr:rowOff>
    </xdr:from>
    <xdr:to>
      <xdr:col>1</xdr:col>
      <xdr:colOff>1250098</xdr:colOff>
      <xdr:row>161</xdr:row>
      <xdr:rowOff>353356</xdr:rowOff>
    </xdr:to>
    <xdr:pic>
      <xdr:nvPicPr>
        <xdr:cNvPr id="245" name="Obraz 1094">
          <a:extLst>
            <a:ext uri="{FF2B5EF4-FFF2-40B4-BE49-F238E27FC236}">
              <a16:creationId xmlns:a16="http://schemas.microsoft.com/office/drawing/2014/main" id="{93C73FF1-1060-2C4F-BE25-722B78F1D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266" y="6415603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75714</xdr:colOff>
      <xdr:row>162</xdr:row>
      <xdr:rowOff>158622</xdr:rowOff>
    </xdr:from>
    <xdr:to>
      <xdr:col>1</xdr:col>
      <xdr:colOff>1261046</xdr:colOff>
      <xdr:row>164</xdr:row>
      <xdr:rowOff>353356</xdr:rowOff>
    </xdr:to>
    <xdr:pic>
      <xdr:nvPicPr>
        <xdr:cNvPr id="246" name="Obraz 1096">
          <a:extLst>
            <a:ext uri="{FF2B5EF4-FFF2-40B4-BE49-F238E27FC236}">
              <a16:creationId xmlns:a16="http://schemas.microsoft.com/office/drawing/2014/main" id="{EC681173-8FD6-8A49-9577-430813BD9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214" y="6523553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64766</xdr:colOff>
      <xdr:row>165</xdr:row>
      <xdr:rowOff>158622</xdr:rowOff>
    </xdr:from>
    <xdr:to>
      <xdr:col>1</xdr:col>
      <xdr:colOff>1250098</xdr:colOff>
      <xdr:row>167</xdr:row>
      <xdr:rowOff>353356</xdr:rowOff>
    </xdr:to>
    <xdr:pic>
      <xdr:nvPicPr>
        <xdr:cNvPr id="247" name="Obraz 1098">
          <a:extLst>
            <a:ext uri="{FF2B5EF4-FFF2-40B4-BE49-F238E27FC236}">
              <a16:creationId xmlns:a16="http://schemas.microsoft.com/office/drawing/2014/main" id="{B19B301A-FC8F-AA40-B1FC-06726D7AA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266" y="6631503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64766</xdr:colOff>
      <xdr:row>168</xdr:row>
      <xdr:rowOff>129314</xdr:rowOff>
    </xdr:from>
    <xdr:to>
      <xdr:col>1</xdr:col>
      <xdr:colOff>1250098</xdr:colOff>
      <xdr:row>170</xdr:row>
      <xdr:rowOff>324048</xdr:rowOff>
    </xdr:to>
    <xdr:pic>
      <xdr:nvPicPr>
        <xdr:cNvPr id="248" name="Obraz 1100">
          <a:extLst>
            <a:ext uri="{FF2B5EF4-FFF2-40B4-BE49-F238E27FC236}">
              <a16:creationId xmlns:a16="http://schemas.microsoft.com/office/drawing/2014/main" id="{D3BCCAA4-2FD1-EC40-9DAE-016A3BC7D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266" y="6736523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64766</xdr:colOff>
      <xdr:row>171</xdr:row>
      <xdr:rowOff>129314</xdr:rowOff>
    </xdr:from>
    <xdr:to>
      <xdr:col>1</xdr:col>
      <xdr:colOff>1250098</xdr:colOff>
      <xdr:row>173</xdr:row>
      <xdr:rowOff>324048</xdr:rowOff>
    </xdr:to>
    <xdr:pic>
      <xdr:nvPicPr>
        <xdr:cNvPr id="249" name="Obraz 1102">
          <a:extLst>
            <a:ext uri="{FF2B5EF4-FFF2-40B4-BE49-F238E27FC236}">
              <a16:creationId xmlns:a16="http://schemas.microsoft.com/office/drawing/2014/main" id="{AD93A6EF-94B6-3849-88DF-A463D921F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266" y="6844473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103842</xdr:colOff>
      <xdr:row>174</xdr:row>
      <xdr:rowOff>54546</xdr:rowOff>
    </xdr:from>
    <xdr:to>
      <xdr:col>1</xdr:col>
      <xdr:colOff>1289174</xdr:colOff>
      <xdr:row>176</xdr:row>
      <xdr:rowOff>249280</xdr:rowOff>
    </xdr:to>
    <xdr:pic>
      <xdr:nvPicPr>
        <xdr:cNvPr id="250" name="Obraz 1104">
          <a:extLst>
            <a:ext uri="{FF2B5EF4-FFF2-40B4-BE49-F238E27FC236}">
              <a16:creationId xmlns:a16="http://schemas.microsoft.com/office/drawing/2014/main" id="{FE502D70-CFDD-D34B-B31B-E4D2140D9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2" y="6944946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114790</xdr:colOff>
      <xdr:row>177</xdr:row>
      <xdr:rowOff>54546</xdr:rowOff>
    </xdr:from>
    <xdr:to>
      <xdr:col>1</xdr:col>
      <xdr:colOff>1300122</xdr:colOff>
      <xdr:row>179</xdr:row>
      <xdr:rowOff>249280</xdr:rowOff>
    </xdr:to>
    <xdr:pic>
      <xdr:nvPicPr>
        <xdr:cNvPr id="251" name="Obraz 1106">
          <a:extLst>
            <a:ext uri="{FF2B5EF4-FFF2-40B4-BE49-F238E27FC236}">
              <a16:creationId xmlns:a16="http://schemas.microsoft.com/office/drawing/2014/main" id="{A768BA2F-09CD-8045-BEA9-FF6C3D1E1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90" y="7052896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114790</xdr:colOff>
      <xdr:row>180</xdr:row>
      <xdr:rowOff>54546</xdr:rowOff>
    </xdr:from>
    <xdr:to>
      <xdr:col>1</xdr:col>
      <xdr:colOff>1300122</xdr:colOff>
      <xdr:row>182</xdr:row>
      <xdr:rowOff>249280</xdr:rowOff>
    </xdr:to>
    <xdr:pic>
      <xdr:nvPicPr>
        <xdr:cNvPr id="252" name="Obraz 1108">
          <a:extLst>
            <a:ext uri="{FF2B5EF4-FFF2-40B4-BE49-F238E27FC236}">
              <a16:creationId xmlns:a16="http://schemas.microsoft.com/office/drawing/2014/main" id="{779DD4DA-6E4B-7F41-AEF1-FC96AFABF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90" y="7160846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114790</xdr:colOff>
      <xdr:row>183</xdr:row>
      <xdr:rowOff>54546</xdr:rowOff>
    </xdr:from>
    <xdr:to>
      <xdr:col>1</xdr:col>
      <xdr:colOff>1300122</xdr:colOff>
      <xdr:row>185</xdr:row>
      <xdr:rowOff>249280</xdr:rowOff>
    </xdr:to>
    <xdr:pic>
      <xdr:nvPicPr>
        <xdr:cNvPr id="253" name="Obraz 1110">
          <a:extLst>
            <a:ext uri="{FF2B5EF4-FFF2-40B4-BE49-F238E27FC236}">
              <a16:creationId xmlns:a16="http://schemas.microsoft.com/office/drawing/2014/main" id="{0209515E-63AC-DD46-9E8A-75385BF95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90" y="7268796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114790</xdr:colOff>
      <xdr:row>186</xdr:row>
      <xdr:rowOff>54546</xdr:rowOff>
    </xdr:from>
    <xdr:to>
      <xdr:col>1</xdr:col>
      <xdr:colOff>1300122</xdr:colOff>
      <xdr:row>188</xdr:row>
      <xdr:rowOff>249280</xdr:rowOff>
    </xdr:to>
    <xdr:pic>
      <xdr:nvPicPr>
        <xdr:cNvPr id="254" name="Obraz 1112">
          <a:extLst>
            <a:ext uri="{FF2B5EF4-FFF2-40B4-BE49-F238E27FC236}">
              <a16:creationId xmlns:a16="http://schemas.microsoft.com/office/drawing/2014/main" id="{9528BF36-F1DD-514B-90C1-5B80E7753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90" y="7376746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114790</xdr:colOff>
      <xdr:row>189</xdr:row>
      <xdr:rowOff>54546</xdr:rowOff>
    </xdr:from>
    <xdr:to>
      <xdr:col>1</xdr:col>
      <xdr:colOff>1300122</xdr:colOff>
      <xdr:row>191</xdr:row>
      <xdr:rowOff>249280</xdr:rowOff>
    </xdr:to>
    <xdr:pic>
      <xdr:nvPicPr>
        <xdr:cNvPr id="255" name="Obraz 1114">
          <a:extLst>
            <a:ext uri="{FF2B5EF4-FFF2-40B4-BE49-F238E27FC236}">
              <a16:creationId xmlns:a16="http://schemas.microsoft.com/office/drawing/2014/main" id="{B8D36D62-147C-0B4C-8F3B-9C460A1B6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90" y="7484696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103842</xdr:colOff>
      <xdr:row>192</xdr:row>
      <xdr:rowOff>54546</xdr:rowOff>
    </xdr:from>
    <xdr:to>
      <xdr:col>1</xdr:col>
      <xdr:colOff>1289174</xdr:colOff>
      <xdr:row>194</xdr:row>
      <xdr:rowOff>249280</xdr:rowOff>
    </xdr:to>
    <xdr:pic>
      <xdr:nvPicPr>
        <xdr:cNvPr id="256" name="Obraz 1116">
          <a:extLst>
            <a:ext uri="{FF2B5EF4-FFF2-40B4-BE49-F238E27FC236}">
              <a16:creationId xmlns:a16="http://schemas.microsoft.com/office/drawing/2014/main" id="{F7E624EE-721A-094E-89B2-7977F91F9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2" y="7592646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195</xdr:row>
      <xdr:rowOff>90237</xdr:rowOff>
    </xdr:from>
    <xdr:to>
      <xdr:col>1</xdr:col>
      <xdr:colOff>1280583</xdr:colOff>
      <xdr:row>197</xdr:row>
      <xdr:rowOff>284971</xdr:rowOff>
    </xdr:to>
    <xdr:pic>
      <xdr:nvPicPr>
        <xdr:cNvPr id="257" name="Obraz 1118">
          <a:extLst>
            <a:ext uri="{FF2B5EF4-FFF2-40B4-BE49-F238E27FC236}">
              <a16:creationId xmlns:a16="http://schemas.microsoft.com/office/drawing/2014/main" id="{21DC55C4-2CA3-A54B-B868-E4751EDB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77041654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198</xdr:row>
      <xdr:rowOff>91231</xdr:rowOff>
    </xdr:from>
    <xdr:to>
      <xdr:col>1</xdr:col>
      <xdr:colOff>1269635</xdr:colOff>
      <xdr:row>200</xdr:row>
      <xdr:rowOff>285965</xdr:rowOff>
    </xdr:to>
    <xdr:pic>
      <xdr:nvPicPr>
        <xdr:cNvPr id="258" name="Obraz 1120">
          <a:extLst>
            <a:ext uri="{FF2B5EF4-FFF2-40B4-BE49-F238E27FC236}">
              <a16:creationId xmlns:a16="http://schemas.microsoft.com/office/drawing/2014/main" id="{9EED5926-6078-814C-8863-D2C80B8B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78122148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201</xdr:row>
      <xdr:rowOff>91231</xdr:rowOff>
    </xdr:from>
    <xdr:to>
      <xdr:col>1</xdr:col>
      <xdr:colOff>1280583</xdr:colOff>
      <xdr:row>203</xdr:row>
      <xdr:rowOff>285965</xdr:rowOff>
    </xdr:to>
    <xdr:pic>
      <xdr:nvPicPr>
        <xdr:cNvPr id="259" name="Obraz 1122">
          <a:extLst>
            <a:ext uri="{FF2B5EF4-FFF2-40B4-BE49-F238E27FC236}">
              <a16:creationId xmlns:a16="http://schemas.microsoft.com/office/drawing/2014/main" id="{D77A879E-58EC-A04B-9A76-E4BFBE1CA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79201648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204</xdr:row>
      <xdr:rowOff>101184</xdr:rowOff>
    </xdr:from>
    <xdr:to>
      <xdr:col>1</xdr:col>
      <xdr:colOff>1280583</xdr:colOff>
      <xdr:row>206</xdr:row>
      <xdr:rowOff>295918</xdr:rowOff>
    </xdr:to>
    <xdr:pic>
      <xdr:nvPicPr>
        <xdr:cNvPr id="260" name="Obraz 1124">
          <a:extLst>
            <a:ext uri="{FF2B5EF4-FFF2-40B4-BE49-F238E27FC236}">
              <a16:creationId xmlns:a16="http://schemas.microsoft.com/office/drawing/2014/main" id="{3CBF6022-5DD4-1A42-B78C-2C351CA17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8029110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207</xdr:row>
      <xdr:rowOff>90236</xdr:rowOff>
    </xdr:from>
    <xdr:to>
      <xdr:col>1</xdr:col>
      <xdr:colOff>1280583</xdr:colOff>
      <xdr:row>209</xdr:row>
      <xdr:rowOff>284970</xdr:rowOff>
    </xdr:to>
    <xdr:pic>
      <xdr:nvPicPr>
        <xdr:cNvPr id="261" name="Obraz 1126">
          <a:extLst>
            <a:ext uri="{FF2B5EF4-FFF2-40B4-BE49-F238E27FC236}">
              <a16:creationId xmlns:a16="http://schemas.microsoft.com/office/drawing/2014/main" id="{3687AD6C-D6E2-3946-BF8C-FB857BF45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8135965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113611</xdr:colOff>
      <xdr:row>210</xdr:row>
      <xdr:rowOff>129313</xdr:rowOff>
    </xdr:from>
    <xdr:to>
      <xdr:col>1</xdr:col>
      <xdr:colOff>1298943</xdr:colOff>
      <xdr:row>212</xdr:row>
      <xdr:rowOff>324047</xdr:rowOff>
    </xdr:to>
    <xdr:pic>
      <xdr:nvPicPr>
        <xdr:cNvPr id="262" name="Obraz 1128">
          <a:extLst>
            <a:ext uri="{FF2B5EF4-FFF2-40B4-BE49-F238E27FC236}">
              <a16:creationId xmlns:a16="http://schemas.microsoft.com/office/drawing/2014/main" id="{0D6A8ECA-FCF8-9A45-B664-26BE4783C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11" y="8247823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124559</xdr:colOff>
      <xdr:row>213</xdr:row>
      <xdr:rowOff>129313</xdr:rowOff>
    </xdr:from>
    <xdr:to>
      <xdr:col>1</xdr:col>
      <xdr:colOff>1309891</xdr:colOff>
      <xdr:row>215</xdr:row>
      <xdr:rowOff>324047</xdr:rowOff>
    </xdr:to>
    <xdr:pic>
      <xdr:nvPicPr>
        <xdr:cNvPr id="263" name="Obraz 1130">
          <a:extLst>
            <a:ext uri="{FF2B5EF4-FFF2-40B4-BE49-F238E27FC236}">
              <a16:creationId xmlns:a16="http://schemas.microsoft.com/office/drawing/2014/main" id="{0FFE1146-A758-4B4A-A9E3-865874205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059" y="8355773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124559</xdr:colOff>
      <xdr:row>216</xdr:row>
      <xdr:rowOff>130308</xdr:rowOff>
    </xdr:from>
    <xdr:to>
      <xdr:col>1</xdr:col>
      <xdr:colOff>1309891</xdr:colOff>
      <xdr:row>218</xdr:row>
      <xdr:rowOff>325042</xdr:rowOff>
    </xdr:to>
    <xdr:pic>
      <xdr:nvPicPr>
        <xdr:cNvPr id="264" name="Obraz 1132">
          <a:extLst>
            <a:ext uri="{FF2B5EF4-FFF2-40B4-BE49-F238E27FC236}">
              <a16:creationId xmlns:a16="http://schemas.microsoft.com/office/drawing/2014/main" id="{4F8A4504-182E-024A-A607-550E0EEE0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059" y="84638225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124560</xdr:colOff>
      <xdr:row>219</xdr:row>
      <xdr:rowOff>14510</xdr:rowOff>
    </xdr:from>
    <xdr:to>
      <xdr:col>1</xdr:col>
      <xdr:colOff>1309892</xdr:colOff>
      <xdr:row>221</xdr:row>
      <xdr:rowOff>209244</xdr:rowOff>
    </xdr:to>
    <xdr:pic>
      <xdr:nvPicPr>
        <xdr:cNvPr id="265" name="Obraz 1134">
          <a:extLst>
            <a:ext uri="{FF2B5EF4-FFF2-40B4-BE49-F238E27FC236}">
              <a16:creationId xmlns:a16="http://schemas.microsoft.com/office/drawing/2014/main" id="{FC3B383F-48AB-2C4A-9CBB-96BAB3C32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060" y="85601927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113611</xdr:colOff>
      <xdr:row>222</xdr:row>
      <xdr:rowOff>129313</xdr:rowOff>
    </xdr:from>
    <xdr:to>
      <xdr:col>1</xdr:col>
      <xdr:colOff>1298943</xdr:colOff>
      <xdr:row>224</xdr:row>
      <xdr:rowOff>324047</xdr:rowOff>
    </xdr:to>
    <xdr:pic>
      <xdr:nvPicPr>
        <xdr:cNvPr id="266" name="Obraz 1136">
          <a:extLst>
            <a:ext uri="{FF2B5EF4-FFF2-40B4-BE49-F238E27FC236}">
              <a16:creationId xmlns:a16="http://schemas.microsoft.com/office/drawing/2014/main" id="{C78D6C85-4607-5E4B-8ABD-C6652FCF7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11" y="8679623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124559</xdr:colOff>
      <xdr:row>225</xdr:row>
      <xdr:rowOff>129314</xdr:rowOff>
    </xdr:from>
    <xdr:to>
      <xdr:col>1</xdr:col>
      <xdr:colOff>1309891</xdr:colOff>
      <xdr:row>227</xdr:row>
      <xdr:rowOff>324048</xdr:rowOff>
    </xdr:to>
    <xdr:pic>
      <xdr:nvPicPr>
        <xdr:cNvPr id="267" name="Obraz 1138">
          <a:extLst>
            <a:ext uri="{FF2B5EF4-FFF2-40B4-BE49-F238E27FC236}">
              <a16:creationId xmlns:a16="http://schemas.microsoft.com/office/drawing/2014/main" id="{009C433C-A666-7143-93B9-9B1F640C8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059" y="8787573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103843</xdr:colOff>
      <xdr:row>228</xdr:row>
      <xdr:rowOff>100005</xdr:rowOff>
    </xdr:from>
    <xdr:to>
      <xdr:col>1</xdr:col>
      <xdr:colOff>1289175</xdr:colOff>
      <xdr:row>230</xdr:row>
      <xdr:rowOff>294739</xdr:rowOff>
    </xdr:to>
    <xdr:pic>
      <xdr:nvPicPr>
        <xdr:cNvPr id="268" name="Obraz 1140">
          <a:extLst>
            <a:ext uri="{FF2B5EF4-FFF2-40B4-BE49-F238E27FC236}">
              <a16:creationId xmlns:a16="http://schemas.microsoft.com/office/drawing/2014/main" id="{83C89D12-847F-E44C-9EAE-6B217D1E6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3" y="8892592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114791</xdr:colOff>
      <xdr:row>231</xdr:row>
      <xdr:rowOff>100005</xdr:rowOff>
    </xdr:from>
    <xdr:to>
      <xdr:col>1</xdr:col>
      <xdr:colOff>1300123</xdr:colOff>
      <xdr:row>233</xdr:row>
      <xdr:rowOff>294739</xdr:rowOff>
    </xdr:to>
    <xdr:pic>
      <xdr:nvPicPr>
        <xdr:cNvPr id="269" name="Obraz 1142">
          <a:extLst>
            <a:ext uri="{FF2B5EF4-FFF2-40B4-BE49-F238E27FC236}">
              <a16:creationId xmlns:a16="http://schemas.microsoft.com/office/drawing/2014/main" id="{0E49C52A-739E-8449-AA1B-86FAD3E54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91" y="9000542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114791</xdr:colOff>
      <xdr:row>234</xdr:row>
      <xdr:rowOff>100005</xdr:rowOff>
    </xdr:from>
    <xdr:to>
      <xdr:col>1</xdr:col>
      <xdr:colOff>1300123</xdr:colOff>
      <xdr:row>236</xdr:row>
      <xdr:rowOff>294739</xdr:rowOff>
    </xdr:to>
    <xdr:pic>
      <xdr:nvPicPr>
        <xdr:cNvPr id="270" name="Obraz 1144">
          <a:extLst>
            <a:ext uri="{FF2B5EF4-FFF2-40B4-BE49-F238E27FC236}">
              <a16:creationId xmlns:a16="http://schemas.microsoft.com/office/drawing/2014/main" id="{5ECC7CA7-14B8-5A44-8D70-26D486848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91" y="9108492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114791</xdr:colOff>
      <xdr:row>237</xdr:row>
      <xdr:rowOff>100005</xdr:rowOff>
    </xdr:from>
    <xdr:to>
      <xdr:col>1</xdr:col>
      <xdr:colOff>1300123</xdr:colOff>
      <xdr:row>239</xdr:row>
      <xdr:rowOff>294739</xdr:rowOff>
    </xdr:to>
    <xdr:pic>
      <xdr:nvPicPr>
        <xdr:cNvPr id="271" name="Obraz 1146">
          <a:extLst>
            <a:ext uri="{FF2B5EF4-FFF2-40B4-BE49-F238E27FC236}">
              <a16:creationId xmlns:a16="http://schemas.microsoft.com/office/drawing/2014/main" id="{560B2964-BEA2-4246-896F-684FF35C3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91" y="9216442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74534</xdr:colOff>
      <xdr:row>240</xdr:row>
      <xdr:rowOff>119544</xdr:rowOff>
    </xdr:from>
    <xdr:to>
      <xdr:col>1</xdr:col>
      <xdr:colOff>1259866</xdr:colOff>
      <xdr:row>242</xdr:row>
      <xdr:rowOff>314278</xdr:rowOff>
    </xdr:to>
    <xdr:pic>
      <xdr:nvPicPr>
        <xdr:cNvPr id="272" name="Obraz 1148">
          <a:extLst>
            <a:ext uri="{FF2B5EF4-FFF2-40B4-BE49-F238E27FC236}">
              <a16:creationId xmlns:a16="http://schemas.microsoft.com/office/drawing/2014/main" id="{85B52201-AE97-1B4E-81DA-3D0C9E69E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34" y="9326346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85482</xdr:colOff>
      <xdr:row>243</xdr:row>
      <xdr:rowOff>119544</xdr:rowOff>
    </xdr:from>
    <xdr:to>
      <xdr:col>1</xdr:col>
      <xdr:colOff>1270814</xdr:colOff>
      <xdr:row>245</xdr:row>
      <xdr:rowOff>314278</xdr:rowOff>
    </xdr:to>
    <xdr:pic>
      <xdr:nvPicPr>
        <xdr:cNvPr id="273" name="Obraz 1150">
          <a:extLst>
            <a:ext uri="{FF2B5EF4-FFF2-40B4-BE49-F238E27FC236}">
              <a16:creationId xmlns:a16="http://schemas.microsoft.com/office/drawing/2014/main" id="{6049F301-3BF8-9B4F-925D-F2AA79DDB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2" y="9434296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85482</xdr:colOff>
      <xdr:row>246</xdr:row>
      <xdr:rowOff>119544</xdr:rowOff>
    </xdr:from>
    <xdr:to>
      <xdr:col>1</xdr:col>
      <xdr:colOff>1270814</xdr:colOff>
      <xdr:row>248</xdr:row>
      <xdr:rowOff>314278</xdr:rowOff>
    </xdr:to>
    <xdr:pic>
      <xdr:nvPicPr>
        <xdr:cNvPr id="274" name="Obraz 1152">
          <a:extLst>
            <a:ext uri="{FF2B5EF4-FFF2-40B4-BE49-F238E27FC236}">
              <a16:creationId xmlns:a16="http://schemas.microsoft.com/office/drawing/2014/main" id="{5AC31BD3-632C-CF45-B4EC-1DF79076C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2" y="9542246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85482</xdr:colOff>
      <xdr:row>249</xdr:row>
      <xdr:rowOff>119544</xdr:rowOff>
    </xdr:from>
    <xdr:to>
      <xdr:col>1</xdr:col>
      <xdr:colOff>1270814</xdr:colOff>
      <xdr:row>251</xdr:row>
      <xdr:rowOff>314278</xdr:rowOff>
    </xdr:to>
    <xdr:pic>
      <xdr:nvPicPr>
        <xdr:cNvPr id="275" name="Obraz 1154">
          <a:extLst>
            <a:ext uri="{FF2B5EF4-FFF2-40B4-BE49-F238E27FC236}">
              <a16:creationId xmlns:a16="http://schemas.microsoft.com/office/drawing/2014/main" id="{C2276A11-1544-AC46-A893-4462955BC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2" y="9650196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85482</xdr:colOff>
      <xdr:row>252</xdr:row>
      <xdr:rowOff>119544</xdr:rowOff>
    </xdr:from>
    <xdr:to>
      <xdr:col>1</xdr:col>
      <xdr:colOff>1270814</xdr:colOff>
      <xdr:row>254</xdr:row>
      <xdr:rowOff>314278</xdr:rowOff>
    </xdr:to>
    <xdr:pic>
      <xdr:nvPicPr>
        <xdr:cNvPr id="276" name="Obraz 1156">
          <a:extLst>
            <a:ext uri="{FF2B5EF4-FFF2-40B4-BE49-F238E27FC236}">
              <a16:creationId xmlns:a16="http://schemas.microsoft.com/office/drawing/2014/main" id="{526FD505-B567-0D4E-9A58-C40429FE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2" y="9758146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84304</xdr:colOff>
      <xdr:row>255</xdr:row>
      <xdr:rowOff>158621</xdr:rowOff>
    </xdr:from>
    <xdr:to>
      <xdr:col>1</xdr:col>
      <xdr:colOff>1269636</xdr:colOff>
      <xdr:row>257</xdr:row>
      <xdr:rowOff>353355</xdr:rowOff>
    </xdr:to>
    <xdr:pic>
      <xdr:nvPicPr>
        <xdr:cNvPr id="277" name="Obraz 1158">
          <a:extLst>
            <a:ext uri="{FF2B5EF4-FFF2-40B4-BE49-F238E27FC236}">
              <a16:creationId xmlns:a16="http://schemas.microsoft.com/office/drawing/2014/main" id="{F9AA07DA-F566-E945-9C32-241B4798F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4" y="98700038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258</xdr:row>
      <xdr:rowOff>158621</xdr:rowOff>
    </xdr:from>
    <xdr:to>
      <xdr:col>1</xdr:col>
      <xdr:colOff>1280584</xdr:colOff>
      <xdr:row>260</xdr:row>
      <xdr:rowOff>353355</xdr:rowOff>
    </xdr:to>
    <xdr:pic>
      <xdr:nvPicPr>
        <xdr:cNvPr id="278" name="Obraz 1160">
          <a:extLst>
            <a:ext uri="{FF2B5EF4-FFF2-40B4-BE49-F238E27FC236}">
              <a16:creationId xmlns:a16="http://schemas.microsoft.com/office/drawing/2014/main" id="{6974EE80-F42D-9347-A937-58D8AEA87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99779538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261</xdr:row>
      <xdr:rowOff>158621</xdr:rowOff>
    </xdr:from>
    <xdr:to>
      <xdr:col>1</xdr:col>
      <xdr:colOff>1280584</xdr:colOff>
      <xdr:row>263</xdr:row>
      <xdr:rowOff>353355</xdr:rowOff>
    </xdr:to>
    <xdr:pic>
      <xdr:nvPicPr>
        <xdr:cNvPr id="279" name="Obraz 1162">
          <a:extLst>
            <a:ext uri="{FF2B5EF4-FFF2-40B4-BE49-F238E27FC236}">
              <a16:creationId xmlns:a16="http://schemas.microsoft.com/office/drawing/2014/main" id="{CA00A85F-60A9-0A43-9CAC-8BFAC9E6A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00859038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264</xdr:row>
      <xdr:rowOff>158622</xdr:rowOff>
    </xdr:from>
    <xdr:to>
      <xdr:col>1</xdr:col>
      <xdr:colOff>1280584</xdr:colOff>
      <xdr:row>266</xdr:row>
      <xdr:rowOff>353356</xdr:rowOff>
    </xdr:to>
    <xdr:pic>
      <xdr:nvPicPr>
        <xdr:cNvPr id="280" name="Obraz 1164">
          <a:extLst>
            <a:ext uri="{FF2B5EF4-FFF2-40B4-BE49-F238E27FC236}">
              <a16:creationId xmlns:a16="http://schemas.microsoft.com/office/drawing/2014/main" id="{A577420E-9793-8F49-9D40-5D9F1966F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0193853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267</xdr:row>
      <xdr:rowOff>158622</xdr:rowOff>
    </xdr:from>
    <xdr:to>
      <xdr:col>1</xdr:col>
      <xdr:colOff>1280584</xdr:colOff>
      <xdr:row>269</xdr:row>
      <xdr:rowOff>353356</xdr:rowOff>
    </xdr:to>
    <xdr:pic>
      <xdr:nvPicPr>
        <xdr:cNvPr id="281" name="Obraz 1166">
          <a:extLst>
            <a:ext uri="{FF2B5EF4-FFF2-40B4-BE49-F238E27FC236}">
              <a16:creationId xmlns:a16="http://schemas.microsoft.com/office/drawing/2014/main" id="{E5EF8DA1-39C2-CD40-862A-06D062693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0301803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270</xdr:row>
      <xdr:rowOff>158622</xdr:rowOff>
    </xdr:from>
    <xdr:to>
      <xdr:col>1</xdr:col>
      <xdr:colOff>1280584</xdr:colOff>
      <xdr:row>272</xdr:row>
      <xdr:rowOff>353356</xdr:rowOff>
    </xdr:to>
    <xdr:pic>
      <xdr:nvPicPr>
        <xdr:cNvPr id="282" name="Obraz 1168">
          <a:extLst>
            <a:ext uri="{FF2B5EF4-FFF2-40B4-BE49-F238E27FC236}">
              <a16:creationId xmlns:a16="http://schemas.microsoft.com/office/drawing/2014/main" id="{72DA9EB8-FCA8-D84F-9BCB-FA78C0831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0409753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273</xdr:row>
      <xdr:rowOff>139083</xdr:rowOff>
    </xdr:from>
    <xdr:to>
      <xdr:col>1</xdr:col>
      <xdr:colOff>1280584</xdr:colOff>
      <xdr:row>275</xdr:row>
      <xdr:rowOff>333817</xdr:rowOff>
    </xdr:to>
    <xdr:pic>
      <xdr:nvPicPr>
        <xdr:cNvPr id="283" name="Obraz 1170">
          <a:extLst>
            <a:ext uri="{FF2B5EF4-FFF2-40B4-BE49-F238E27FC236}">
              <a16:creationId xmlns:a16="http://schemas.microsoft.com/office/drawing/2014/main" id="{530058EA-21BB-0D48-BB2A-115473682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0515750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276</xdr:row>
      <xdr:rowOff>139082</xdr:rowOff>
    </xdr:from>
    <xdr:to>
      <xdr:col>1</xdr:col>
      <xdr:colOff>1280584</xdr:colOff>
      <xdr:row>278</xdr:row>
      <xdr:rowOff>333816</xdr:rowOff>
    </xdr:to>
    <xdr:pic>
      <xdr:nvPicPr>
        <xdr:cNvPr id="284" name="Obraz 1172">
          <a:extLst>
            <a:ext uri="{FF2B5EF4-FFF2-40B4-BE49-F238E27FC236}">
              <a16:creationId xmlns:a16="http://schemas.microsoft.com/office/drawing/2014/main" id="{A7124AC7-C2DD-6043-9A2F-029F1EEB4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0623699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279</xdr:row>
      <xdr:rowOff>139082</xdr:rowOff>
    </xdr:from>
    <xdr:to>
      <xdr:col>1</xdr:col>
      <xdr:colOff>1280584</xdr:colOff>
      <xdr:row>281</xdr:row>
      <xdr:rowOff>333816</xdr:rowOff>
    </xdr:to>
    <xdr:pic>
      <xdr:nvPicPr>
        <xdr:cNvPr id="285" name="Obraz 1174">
          <a:extLst>
            <a:ext uri="{FF2B5EF4-FFF2-40B4-BE49-F238E27FC236}">
              <a16:creationId xmlns:a16="http://schemas.microsoft.com/office/drawing/2014/main" id="{933702C4-A4E1-F84A-8DA5-2533F6156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0731649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84304</xdr:colOff>
      <xdr:row>282</xdr:row>
      <xdr:rowOff>139083</xdr:rowOff>
    </xdr:from>
    <xdr:to>
      <xdr:col>1</xdr:col>
      <xdr:colOff>1269636</xdr:colOff>
      <xdr:row>284</xdr:row>
      <xdr:rowOff>333817</xdr:rowOff>
    </xdr:to>
    <xdr:pic>
      <xdr:nvPicPr>
        <xdr:cNvPr id="286" name="Obraz 1176">
          <a:extLst>
            <a:ext uri="{FF2B5EF4-FFF2-40B4-BE49-F238E27FC236}">
              <a16:creationId xmlns:a16="http://schemas.microsoft.com/office/drawing/2014/main" id="{5D0C9613-E2F7-3F4F-A1DD-13FECA5DB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4" y="10839600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285</xdr:row>
      <xdr:rowOff>139082</xdr:rowOff>
    </xdr:from>
    <xdr:to>
      <xdr:col>1</xdr:col>
      <xdr:colOff>1280584</xdr:colOff>
      <xdr:row>287</xdr:row>
      <xdr:rowOff>333816</xdr:rowOff>
    </xdr:to>
    <xdr:pic>
      <xdr:nvPicPr>
        <xdr:cNvPr id="287" name="Obraz 1178">
          <a:extLst>
            <a:ext uri="{FF2B5EF4-FFF2-40B4-BE49-F238E27FC236}">
              <a16:creationId xmlns:a16="http://schemas.microsoft.com/office/drawing/2014/main" id="{1B66918A-78EC-6D43-A113-48ECBD68F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0947549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288</xdr:row>
      <xdr:rowOff>139082</xdr:rowOff>
    </xdr:from>
    <xdr:to>
      <xdr:col>1</xdr:col>
      <xdr:colOff>1280584</xdr:colOff>
      <xdr:row>290</xdr:row>
      <xdr:rowOff>333816</xdr:rowOff>
    </xdr:to>
    <xdr:pic>
      <xdr:nvPicPr>
        <xdr:cNvPr id="288" name="Obraz 1180">
          <a:extLst>
            <a:ext uri="{FF2B5EF4-FFF2-40B4-BE49-F238E27FC236}">
              <a16:creationId xmlns:a16="http://schemas.microsoft.com/office/drawing/2014/main" id="{6C207F57-22EE-874D-A336-5B8CD2F8D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1055499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291</xdr:row>
      <xdr:rowOff>139082</xdr:rowOff>
    </xdr:from>
    <xdr:to>
      <xdr:col>1</xdr:col>
      <xdr:colOff>1280584</xdr:colOff>
      <xdr:row>293</xdr:row>
      <xdr:rowOff>333816</xdr:rowOff>
    </xdr:to>
    <xdr:pic>
      <xdr:nvPicPr>
        <xdr:cNvPr id="289" name="Obraz 1182">
          <a:extLst>
            <a:ext uri="{FF2B5EF4-FFF2-40B4-BE49-F238E27FC236}">
              <a16:creationId xmlns:a16="http://schemas.microsoft.com/office/drawing/2014/main" id="{0C2017BF-9FF9-F74C-876C-6006BAA79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1163449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294</xdr:row>
      <xdr:rowOff>129313</xdr:rowOff>
    </xdr:from>
    <xdr:to>
      <xdr:col>1</xdr:col>
      <xdr:colOff>1280583</xdr:colOff>
      <xdr:row>296</xdr:row>
      <xdr:rowOff>324047</xdr:rowOff>
    </xdr:to>
    <xdr:pic>
      <xdr:nvPicPr>
        <xdr:cNvPr id="290" name="Obraz 1184">
          <a:extLst>
            <a:ext uri="{FF2B5EF4-FFF2-40B4-BE49-F238E27FC236}">
              <a16:creationId xmlns:a16="http://schemas.microsoft.com/office/drawing/2014/main" id="{4C9230C5-1EB4-204E-8D9C-5E6CEC26F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11270423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297</xdr:row>
      <xdr:rowOff>129313</xdr:rowOff>
    </xdr:from>
    <xdr:to>
      <xdr:col>1</xdr:col>
      <xdr:colOff>1280583</xdr:colOff>
      <xdr:row>299</xdr:row>
      <xdr:rowOff>324047</xdr:rowOff>
    </xdr:to>
    <xdr:pic>
      <xdr:nvPicPr>
        <xdr:cNvPr id="291" name="Obraz 1186">
          <a:extLst>
            <a:ext uri="{FF2B5EF4-FFF2-40B4-BE49-F238E27FC236}">
              <a16:creationId xmlns:a16="http://schemas.microsoft.com/office/drawing/2014/main" id="{0467E0EF-2072-CA4B-9C75-7E5683E6A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11378373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300</xdr:row>
      <xdr:rowOff>129313</xdr:rowOff>
    </xdr:from>
    <xdr:to>
      <xdr:col>1</xdr:col>
      <xdr:colOff>1269635</xdr:colOff>
      <xdr:row>302</xdr:row>
      <xdr:rowOff>324047</xdr:rowOff>
    </xdr:to>
    <xdr:pic>
      <xdr:nvPicPr>
        <xdr:cNvPr id="292" name="Obraz 1188">
          <a:extLst>
            <a:ext uri="{FF2B5EF4-FFF2-40B4-BE49-F238E27FC236}">
              <a16:creationId xmlns:a16="http://schemas.microsoft.com/office/drawing/2014/main" id="{7F18C32D-38EA-884D-A33E-A88E027B7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11486323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303</xdr:row>
      <xdr:rowOff>129314</xdr:rowOff>
    </xdr:from>
    <xdr:to>
      <xdr:col>1</xdr:col>
      <xdr:colOff>1269635</xdr:colOff>
      <xdr:row>305</xdr:row>
      <xdr:rowOff>324048</xdr:rowOff>
    </xdr:to>
    <xdr:pic>
      <xdr:nvPicPr>
        <xdr:cNvPr id="293" name="Obraz 1190">
          <a:extLst>
            <a:ext uri="{FF2B5EF4-FFF2-40B4-BE49-F238E27FC236}">
              <a16:creationId xmlns:a16="http://schemas.microsoft.com/office/drawing/2014/main" id="{368E23ED-01D2-AC4F-BBC4-5F14C2C5B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11594273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306</xdr:row>
      <xdr:rowOff>129314</xdr:rowOff>
    </xdr:from>
    <xdr:to>
      <xdr:col>1</xdr:col>
      <xdr:colOff>1280583</xdr:colOff>
      <xdr:row>308</xdr:row>
      <xdr:rowOff>324048</xdr:rowOff>
    </xdr:to>
    <xdr:pic>
      <xdr:nvPicPr>
        <xdr:cNvPr id="294" name="Obraz 1192">
          <a:extLst>
            <a:ext uri="{FF2B5EF4-FFF2-40B4-BE49-F238E27FC236}">
              <a16:creationId xmlns:a16="http://schemas.microsoft.com/office/drawing/2014/main" id="{C7F8D69D-8496-424F-966C-590DDBB6C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11702223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309</xdr:row>
      <xdr:rowOff>129314</xdr:rowOff>
    </xdr:from>
    <xdr:to>
      <xdr:col>1</xdr:col>
      <xdr:colOff>1269635</xdr:colOff>
      <xdr:row>311</xdr:row>
      <xdr:rowOff>324048</xdr:rowOff>
    </xdr:to>
    <xdr:pic>
      <xdr:nvPicPr>
        <xdr:cNvPr id="295" name="Obraz 1194">
          <a:extLst>
            <a:ext uri="{FF2B5EF4-FFF2-40B4-BE49-F238E27FC236}">
              <a16:creationId xmlns:a16="http://schemas.microsoft.com/office/drawing/2014/main" id="{E10E1D92-D87B-0A45-8721-DC796A7C4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11810173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312</xdr:row>
      <xdr:rowOff>129314</xdr:rowOff>
    </xdr:from>
    <xdr:to>
      <xdr:col>1</xdr:col>
      <xdr:colOff>1269635</xdr:colOff>
      <xdr:row>314</xdr:row>
      <xdr:rowOff>324048</xdr:rowOff>
    </xdr:to>
    <xdr:pic>
      <xdr:nvPicPr>
        <xdr:cNvPr id="296" name="Obraz 1196">
          <a:extLst>
            <a:ext uri="{FF2B5EF4-FFF2-40B4-BE49-F238E27FC236}">
              <a16:creationId xmlns:a16="http://schemas.microsoft.com/office/drawing/2014/main" id="{5F96E574-3CDF-A64E-AF3D-EE6511E19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11918123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74535</xdr:colOff>
      <xdr:row>315</xdr:row>
      <xdr:rowOff>130747</xdr:rowOff>
    </xdr:from>
    <xdr:to>
      <xdr:col>1</xdr:col>
      <xdr:colOff>1259867</xdr:colOff>
      <xdr:row>317</xdr:row>
      <xdr:rowOff>325481</xdr:rowOff>
    </xdr:to>
    <xdr:pic>
      <xdr:nvPicPr>
        <xdr:cNvPr id="297" name="Obraz 1198">
          <a:extLst>
            <a:ext uri="{FF2B5EF4-FFF2-40B4-BE49-F238E27FC236}">
              <a16:creationId xmlns:a16="http://schemas.microsoft.com/office/drawing/2014/main" id="{10902584-3B7B-F94C-9FDF-CCFEF893C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35" y="120262164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74535</xdr:colOff>
      <xdr:row>318</xdr:row>
      <xdr:rowOff>148852</xdr:rowOff>
    </xdr:from>
    <xdr:to>
      <xdr:col>1</xdr:col>
      <xdr:colOff>1259867</xdr:colOff>
      <xdr:row>320</xdr:row>
      <xdr:rowOff>343586</xdr:rowOff>
    </xdr:to>
    <xdr:pic>
      <xdr:nvPicPr>
        <xdr:cNvPr id="298" name="Obraz 1200">
          <a:extLst>
            <a:ext uri="{FF2B5EF4-FFF2-40B4-BE49-F238E27FC236}">
              <a16:creationId xmlns:a16="http://schemas.microsoft.com/office/drawing/2014/main" id="{3EF5CB05-4BDB-3A4C-A432-E60B0BD7E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35" y="12135976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74535</xdr:colOff>
      <xdr:row>321</xdr:row>
      <xdr:rowOff>148853</xdr:rowOff>
    </xdr:from>
    <xdr:to>
      <xdr:col>1</xdr:col>
      <xdr:colOff>1259867</xdr:colOff>
      <xdr:row>323</xdr:row>
      <xdr:rowOff>343587</xdr:rowOff>
    </xdr:to>
    <xdr:pic>
      <xdr:nvPicPr>
        <xdr:cNvPr id="299" name="Obraz 1202">
          <a:extLst>
            <a:ext uri="{FF2B5EF4-FFF2-40B4-BE49-F238E27FC236}">
              <a16:creationId xmlns:a16="http://schemas.microsoft.com/office/drawing/2014/main" id="{2C4A5E36-3E33-F24B-8F26-B35252CD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35" y="12243927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85483</xdr:colOff>
      <xdr:row>324</xdr:row>
      <xdr:rowOff>148852</xdr:rowOff>
    </xdr:from>
    <xdr:to>
      <xdr:col>1</xdr:col>
      <xdr:colOff>1270815</xdr:colOff>
      <xdr:row>326</xdr:row>
      <xdr:rowOff>343586</xdr:rowOff>
    </xdr:to>
    <xdr:pic>
      <xdr:nvPicPr>
        <xdr:cNvPr id="300" name="Obraz 1204">
          <a:extLst>
            <a:ext uri="{FF2B5EF4-FFF2-40B4-BE49-F238E27FC236}">
              <a16:creationId xmlns:a16="http://schemas.microsoft.com/office/drawing/2014/main" id="{7E46BB25-610A-E243-B4DD-3D85AAD92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3" y="12351876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85483</xdr:colOff>
      <xdr:row>327</xdr:row>
      <xdr:rowOff>148852</xdr:rowOff>
    </xdr:from>
    <xdr:to>
      <xdr:col>1</xdr:col>
      <xdr:colOff>1270815</xdr:colOff>
      <xdr:row>329</xdr:row>
      <xdr:rowOff>343586</xdr:rowOff>
    </xdr:to>
    <xdr:pic>
      <xdr:nvPicPr>
        <xdr:cNvPr id="301" name="Obraz 1206">
          <a:extLst>
            <a:ext uri="{FF2B5EF4-FFF2-40B4-BE49-F238E27FC236}">
              <a16:creationId xmlns:a16="http://schemas.microsoft.com/office/drawing/2014/main" id="{54A9F7F4-E15D-9A48-B371-ACD9C1D36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3" y="12459826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74534</xdr:colOff>
      <xdr:row>330</xdr:row>
      <xdr:rowOff>33055</xdr:rowOff>
    </xdr:from>
    <xdr:to>
      <xdr:col>1</xdr:col>
      <xdr:colOff>1259866</xdr:colOff>
      <xdr:row>332</xdr:row>
      <xdr:rowOff>227789</xdr:rowOff>
    </xdr:to>
    <xdr:pic>
      <xdr:nvPicPr>
        <xdr:cNvPr id="302" name="Obraz 1208">
          <a:extLst>
            <a:ext uri="{FF2B5EF4-FFF2-40B4-BE49-F238E27FC236}">
              <a16:creationId xmlns:a16="http://schemas.microsoft.com/office/drawing/2014/main" id="{7FD1E948-0E9E-C347-8309-200340E46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34" y="12556197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85483</xdr:colOff>
      <xdr:row>333</xdr:row>
      <xdr:rowOff>148852</xdr:rowOff>
    </xdr:from>
    <xdr:to>
      <xdr:col>1</xdr:col>
      <xdr:colOff>1270815</xdr:colOff>
      <xdr:row>335</xdr:row>
      <xdr:rowOff>343586</xdr:rowOff>
    </xdr:to>
    <xdr:pic>
      <xdr:nvPicPr>
        <xdr:cNvPr id="303" name="Obraz 1210">
          <a:extLst>
            <a:ext uri="{FF2B5EF4-FFF2-40B4-BE49-F238E27FC236}">
              <a16:creationId xmlns:a16="http://schemas.microsoft.com/office/drawing/2014/main" id="{0B6BD449-0060-774A-81C9-F3A22DCF6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3" y="12675726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105021</xdr:colOff>
      <xdr:row>336</xdr:row>
      <xdr:rowOff>70697</xdr:rowOff>
    </xdr:from>
    <xdr:to>
      <xdr:col>1</xdr:col>
      <xdr:colOff>1290353</xdr:colOff>
      <xdr:row>338</xdr:row>
      <xdr:rowOff>265431</xdr:rowOff>
    </xdr:to>
    <xdr:pic>
      <xdr:nvPicPr>
        <xdr:cNvPr id="304" name="Obraz 1212">
          <a:extLst>
            <a:ext uri="{FF2B5EF4-FFF2-40B4-BE49-F238E27FC236}">
              <a16:creationId xmlns:a16="http://schemas.microsoft.com/office/drawing/2014/main" id="{FDD9C539-B55B-6D4B-9C85-3A917E916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1" y="127758614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105021</xdr:colOff>
      <xdr:row>339</xdr:row>
      <xdr:rowOff>70697</xdr:rowOff>
    </xdr:from>
    <xdr:to>
      <xdr:col>1</xdr:col>
      <xdr:colOff>1290353</xdr:colOff>
      <xdr:row>341</xdr:row>
      <xdr:rowOff>265431</xdr:rowOff>
    </xdr:to>
    <xdr:pic>
      <xdr:nvPicPr>
        <xdr:cNvPr id="305" name="Obraz 1214">
          <a:extLst>
            <a:ext uri="{FF2B5EF4-FFF2-40B4-BE49-F238E27FC236}">
              <a16:creationId xmlns:a16="http://schemas.microsoft.com/office/drawing/2014/main" id="{710FC306-7763-EB44-8B0D-FD8E080DC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1" y="128838114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105021</xdr:colOff>
      <xdr:row>341</xdr:row>
      <xdr:rowOff>326230</xdr:rowOff>
    </xdr:from>
    <xdr:to>
      <xdr:col>1</xdr:col>
      <xdr:colOff>1290353</xdr:colOff>
      <xdr:row>344</xdr:row>
      <xdr:rowOff>161130</xdr:rowOff>
    </xdr:to>
    <xdr:pic>
      <xdr:nvPicPr>
        <xdr:cNvPr id="306" name="Obraz 1216">
          <a:extLst>
            <a:ext uri="{FF2B5EF4-FFF2-40B4-BE49-F238E27FC236}">
              <a16:creationId xmlns:a16="http://schemas.microsoft.com/office/drawing/2014/main" id="{6C0F0B82-6294-694D-9630-141899873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1" y="12981331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346</xdr:row>
      <xdr:rowOff>129313</xdr:rowOff>
    </xdr:from>
    <xdr:to>
      <xdr:col>1</xdr:col>
      <xdr:colOff>1280583</xdr:colOff>
      <xdr:row>348</xdr:row>
      <xdr:rowOff>324046</xdr:rowOff>
    </xdr:to>
    <xdr:pic>
      <xdr:nvPicPr>
        <xdr:cNvPr id="307" name="Obraz 1218">
          <a:extLst>
            <a:ext uri="{FF2B5EF4-FFF2-40B4-BE49-F238E27FC236}">
              <a16:creationId xmlns:a16="http://schemas.microsoft.com/office/drawing/2014/main" id="{8385F452-1471-E748-BC6F-2D9CE51FB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13122506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349</xdr:row>
      <xdr:rowOff>129313</xdr:rowOff>
    </xdr:from>
    <xdr:to>
      <xdr:col>1</xdr:col>
      <xdr:colOff>1280583</xdr:colOff>
      <xdr:row>351</xdr:row>
      <xdr:rowOff>324046</xdr:rowOff>
    </xdr:to>
    <xdr:pic>
      <xdr:nvPicPr>
        <xdr:cNvPr id="308" name="Obraz 1220">
          <a:extLst>
            <a:ext uri="{FF2B5EF4-FFF2-40B4-BE49-F238E27FC236}">
              <a16:creationId xmlns:a16="http://schemas.microsoft.com/office/drawing/2014/main" id="{D8C6576F-C34F-4143-A5CF-38389B107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13230456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352</xdr:row>
      <xdr:rowOff>129313</xdr:rowOff>
    </xdr:from>
    <xdr:to>
      <xdr:col>1</xdr:col>
      <xdr:colOff>1280583</xdr:colOff>
      <xdr:row>354</xdr:row>
      <xdr:rowOff>324046</xdr:rowOff>
    </xdr:to>
    <xdr:pic>
      <xdr:nvPicPr>
        <xdr:cNvPr id="309" name="Obraz 1222">
          <a:extLst>
            <a:ext uri="{FF2B5EF4-FFF2-40B4-BE49-F238E27FC236}">
              <a16:creationId xmlns:a16="http://schemas.microsoft.com/office/drawing/2014/main" id="{F847C8BB-7080-7546-9946-0BBF35F92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13338406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355</xdr:row>
      <xdr:rowOff>129313</xdr:rowOff>
    </xdr:from>
    <xdr:to>
      <xdr:col>1</xdr:col>
      <xdr:colOff>1280583</xdr:colOff>
      <xdr:row>357</xdr:row>
      <xdr:rowOff>324046</xdr:rowOff>
    </xdr:to>
    <xdr:pic>
      <xdr:nvPicPr>
        <xdr:cNvPr id="310" name="Obraz 1224">
          <a:extLst>
            <a:ext uri="{FF2B5EF4-FFF2-40B4-BE49-F238E27FC236}">
              <a16:creationId xmlns:a16="http://schemas.microsoft.com/office/drawing/2014/main" id="{41463180-C43D-C844-B7E8-2194562FC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13446356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84303</xdr:colOff>
      <xdr:row>358</xdr:row>
      <xdr:rowOff>140261</xdr:rowOff>
    </xdr:from>
    <xdr:to>
      <xdr:col>1</xdr:col>
      <xdr:colOff>1269635</xdr:colOff>
      <xdr:row>360</xdr:row>
      <xdr:rowOff>334994</xdr:rowOff>
    </xdr:to>
    <xdr:pic>
      <xdr:nvPicPr>
        <xdr:cNvPr id="311" name="Obraz 1226">
          <a:extLst>
            <a:ext uri="{FF2B5EF4-FFF2-40B4-BE49-F238E27FC236}">
              <a16:creationId xmlns:a16="http://schemas.microsoft.com/office/drawing/2014/main" id="{5011E723-8E8B-BC43-A4DD-4B434A3E9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3" y="135554011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361</xdr:row>
      <xdr:rowOff>129313</xdr:rowOff>
    </xdr:from>
    <xdr:to>
      <xdr:col>1</xdr:col>
      <xdr:colOff>1280583</xdr:colOff>
      <xdr:row>363</xdr:row>
      <xdr:rowOff>324046</xdr:rowOff>
    </xdr:to>
    <xdr:pic>
      <xdr:nvPicPr>
        <xdr:cNvPr id="312" name="Obraz 1228">
          <a:extLst>
            <a:ext uri="{FF2B5EF4-FFF2-40B4-BE49-F238E27FC236}">
              <a16:creationId xmlns:a16="http://schemas.microsoft.com/office/drawing/2014/main" id="{833E47D1-E2BE-CB4C-BAD4-E222E34BB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13662256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124558</xdr:colOff>
      <xdr:row>364</xdr:row>
      <xdr:rowOff>148852</xdr:rowOff>
    </xdr:from>
    <xdr:to>
      <xdr:col>1</xdr:col>
      <xdr:colOff>1309890</xdr:colOff>
      <xdr:row>366</xdr:row>
      <xdr:rowOff>343585</xdr:rowOff>
    </xdr:to>
    <xdr:pic>
      <xdr:nvPicPr>
        <xdr:cNvPr id="313" name="Obraz 1230">
          <a:extLst>
            <a:ext uri="{FF2B5EF4-FFF2-40B4-BE49-F238E27FC236}">
              <a16:creationId xmlns:a16="http://schemas.microsoft.com/office/drawing/2014/main" id="{171DA38B-30C5-2C4D-AFC0-710531631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058" y="13772160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113610</xdr:colOff>
      <xdr:row>367</xdr:row>
      <xdr:rowOff>148853</xdr:rowOff>
    </xdr:from>
    <xdr:to>
      <xdr:col>1</xdr:col>
      <xdr:colOff>1298942</xdr:colOff>
      <xdr:row>369</xdr:row>
      <xdr:rowOff>343586</xdr:rowOff>
    </xdr:to>
    <xdr:pic>
      <xdr:nvPicPr>
        <xdr:cNvPr id="314" name="Obraz 1232">
          <a:extLst>
            <a:ext uri="{FF2B5EF4-FFF2-40B4-BE49-F238E27FC236}">
              <a16:creationId xmlns:a16="http://schemas.microsoft.com/office/drawing/2014/main" id="{CB67A8A0-0F5D-724C-89A5-25B4408CA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10" y="13880110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124558</xdr:colOff>
      <xdr:row>370</xdr:row>
      <xdr:rowOff>148852</xdr:rowOff>
    </xdr:from>
    <xdr:to>
      <xdr:col>1</xdr:col>
      <xdr:colOff>1309890</xdr:colOff>
      <xdr:row>372</xdr:row>
      <xdr:rowOff>343585</xdr:rowOff>
    </xdr:to>
    <xdr:pic>
      <xdr:nvPicPr>
        <xdr:cNvPr id="315" name="Obraz 1234">
          <a:extLst>
            <a:ext uri="{FF2B5EF4-FFF2-40B4-BE49-F238E27FC236}">
              <a16:creationId xmlns:a16="http://schemas.microsoft.com/office/drawing/2014/main" id="{D4CD1A06-6086-B849-B631-D8A6A1359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058" y="13988060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124558</xdr:colOff>
      <xdr:row>373</xdr:row>
      <xdr:rowOff>148852</xdr:rowOff>
    </xdr:from>
    <xdr:to>
      <xdr:col>1</xdr:col>
      <xdr:colOff>1309890</xdr:colOff>
      <xdr:row>375</xdr:row>
      <xdr:rowOff>343585</xdr:rowOff>
    </xdr:to>
    <xdr:pic>
      <xdr:nvPicPr>
        <xdr:cNvPr id="316" name="Obraz 1236">
          <a:extLst>
            <a:ext uri="{FF2B5EF4-FFF2-40B4-BE49-F238E27FC236}">
              <a16:creationId xmlns:a16="http://schemas.microsoft.com/office/drawing/2014/main" id="{9334246D-E2EF-1B4A-90FF-4F708DE6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058" y="14096010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124558</xdr:colOff>
      <xdr:row>376</xdr:row>
      <xdr:rowOff>148853</xdr:rowOff>
    </xdr:from>
    <xdr:to>
      <xdr:col>1</xdr:col>
      <xdr:colOff>1309890</xdr:colOff>
      <xdr:row>378</xdr:row>
      <xdr:rowOff>343586</xdr:rowOff>
    </xdr:to>
    <xdr:pic>
      <xdr:nvPicPr>
        <xdr:cNvPr id="317" name="Obraz 1238">
          <a:extLst>
            <a:ext uri="{FF2B5EF4-FFF2-40B4-BE49-F238E27FC236}">
              <a16:creationId xmlns:a16="http://schemas.microsoft.com/office/drawing/2014/main" id="{44EC1FCB-6EAA-724C-97B3-324931A4D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058" y="14203960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105020</xdr:colOff>
      <xdr:row>379</xdr:row>
      <xdr:rowOff>13549</xdr:rowOff>
    </xdr:from>
    <xdr:to>
      <xdr:col>1</xdr:col>
      <xdr:colOff>1290352</xdr:colOff>
      <xdr:row>381</xdr:row>
      <xdr:rowOff>208282</xdr:rowOff>
    </xdr:to>
    <xdr:pic>
      <xdr:nvPicPr>
        <xdr:cNvPr id="318" name="Obraz 1240">
          <a:extLst>
            <a:ext uri="{FF2B5EF4-FFF2-40B4-BE49-F238E27FC236}">
              <a16:creationId xmlns:a16="http://schemas.microsoft.com/office/drawing/2014/main" id="{DFAA68C4-AAEB-174E-8815-319483E49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0" y="14298379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211302</xdr:colOff>
      <xdr:row>382</xdr:row>
      <xdr:rowOff>70994</xdr:rowOff>
    </xdr:from>
    <xdr:to>
      <xdr:col>2</xdr:col>
      <xdr:colOff>52551</xdr:colOff>
      <xdr:row>383</xdr:row>
      <xdr:rowOff>456227</xdr:rowOff>
    </xdr:to>
    <xdr:pic>
      <xdr:nvPicPr>
        <xdr:cNvPr id="319" name="Obraz 1242">
          <a:extLst>
            <a:ext uri="{FF2B5EF4-FFF2-40B4-BE49-F238E27FC236}">
              <a16:creationId xmlns:a16="http://schemas.microsoft.com/office/drawing/2014/main" id="{5D20025D-7604-084C-BD47-76A1E1029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802" y="144120744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172227</xdr:colOff>
      <xdr:row>384</xdr:row>
      <xdr:rowOff>15469</xdr:rowOff>
    </xdr:from>
    <xdr:to>
      <xdr:col>2</xdr:col>
      <xdr:colOff>13476</xdr:colOff>
      <xdr:row>385</xdr:row>
      <xdr:rowOff>400702</xdr:rowOff>
    </xdr:to>
    <xdr:pic>
      <xdr:nvPicPr>
        <xdr:cNvPr id="320" name="Obraz 1244">
          <a:extLst>
            <a:ext uri="{FF2B5EF4-FFF2-40B4-BE49-F238E27FC236}">
              <a16:creationId xmlns:a16="http://schemas.microsoft.com/office/drawing/2014/main" id="{8C5FEFF6-F020-E74D-A65D-DE5450F9D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727" y="14512355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144097</xdr:colOff>
      <xdr:row>386</xdr:row>
      <xdr:rowOff>95829</xdr:rowOff>
    </xdr:from>
    <xdr:to>
      <xdr:col>1</xdr:col>
      <xdr:colOff>1329429</xdr:colOff>
      <xdr:row>387</xdr:row>
      <xdr:rowOff>481063</xdr:rowOff>
    </xdr:to>
    <xdr:pic>
      <xdr:nvPicPr>
        <xdr:cNvPr id="321" name="Obraz 1246">
          <a:extLst>
            <a:ext uri="{FF2B5EF4-FFF2-40B4-BE49-F238E27FC236}">
              <a16:creationId xmlns:a16="http://schemas.microsoft.com/office/drawing/2014/main" id="{15058291-EC4E-8348-A17F-1616B9ED8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597" y="14626224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85483</xdr:colOff>
      <xdr:row>388</xdr:row>
      <xdr:rowOff>100005</xdr:rowOff>
    </xdr:from>
    <xdr:to>
      <xdr:col>1</xdr:col>
      <xdr:colOff>1270815</xdr:colOff>
      <xdr:row>390</xdr:row>
      <xdr:rowOff>294738</xdr:rowOff>
    </xdr:to>
    <xdr:pic>
      <xdr:nvPicPr>
        <xdr:cNvPr id="322" name="Obraz 1248">
          <a:extLst>
            <a:ext uri="{FF2B5EF4-FFF2-40B4-BE49-F238E27FC236}">
              <a16:creationId xmlns:a16="http://schemas.microsoft.com/office/drawing/2014/main" id="{4679D49F-E97F-1B41-8D53-705F9DA5E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3" y="147324755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74535</xdr:colOff>
      <xdr:row>391</xdr:row>
      <xdr:rowOff>100005</xdr:rowOff>
    </xdr:from>
    <xdr:to>
      <xdr:col>1</xdr:col>
      <xdr:colOff>1259867</xdr:colOff>
      <xdr:row>393</xdr:row>
      <xdr:rowOff>294738</xdr:rowOff>
    </xdr:to>
    <xdr:pic>
      <xdr:nvPicPr>
        <xdr:cNvPr id="323" name="Obraz 1250">
          <a:extLst>
            <a:ext uri="{FF2B5EF4-FFF2-40B4-BE49-F238E27FC236}">
              <a16:creationId xmlns:a16="http://schemas.microsoft.com/office/drawing/2014/main" id="{C89B2981-3DB2-244A-BEC8-B6E042AA7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35" y="148404255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85483</xdr:colOff>
      <xdr:row>394</xdr:row>
      <xdr:rowOff>100003</xdr:rowOff>
    </xdr:from>
    <xdr:to>
      <xdr:col>1</xdr:col>
      <xdr:colOff>1270815</xdr:colOff>
      <xdr:row>396</xdr:row>
      <xdr:rowOff>294736</xdr:rowOff>
    </xdr:to>
    <xdr:pic>
      <xdr:nvPicPr>
        <xdr:cNvPr id="324" name="Obraz 1252">
          <a:extLst>
            <a:ext uri="{FF2B5EF4-FFF2-40B4-BE49-F238E27FC236}">
              <a16:creationId xmlns:a16="http://schemas.microsoft.com/office/drawing/2014/main" id="{8C416409-5354-5C4A-9FC9-E2E03ACD4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3" y="14948375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85482</xdr:colOff>
      <xdr:row>397</xdr:row>
      <xdr:rowOff>204306</xdr:rowOff>
    </xdr:from>
    <xdr:to>
      <xdr:col>1</xdr:col>
      <xdr:colOff>1270814</xdr:colOff>
      <xdr:row>400</xdr:row>
      <xdr:rowOff>39206</xdr:rowOff>
    </xdr:to>
    <xdr:pic>
      <xdr:nvPicPr>
        <xdr:cNvPr id="325" name="Obraz 1254">
          <a:extLst>
            <a:ext uri="{FF2B5EF4-FFF2-40B4-BE49-F238E27FC236}">
              <a16:creationId xmlns:a16="http://schemas.microsoft.com/office/drawing/2014/main" id="{391897F8-C029-B74C-873C-124512E06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2" y="15066755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105021</xdr:colOff>
      <xdr:row>401</xdr:row>
      <xdr:rowOff>54547</xdr:rowOff>
    </xdr:from>
    <xdr:to>
      <xdr:col>1</xdr:col>
      <xdr:colOff>1290353</xdr:colOff>
      <xdr:row>402</xdr:row>
      <xdr:rowOff>439780</xdr:rowOff>
    </xdr:to>
    <xdr:pic>
      <xdr:nvPicPr>
        <xdr:cNvPr id="326" name="Obraz 1256">
          <a:extLst>
            <a:ext uri="{FF2B5EF4-FFF2-40B4-BE49-F238E27FC236}">
              <a16:creationId xmlns:a16="http://schemas.microsoft.com/office/drawing/2014/main" id="{AF0EE8BC-0AC1-C44F-BD96-BEC531310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1" y="15179838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94073</xdr:colOff>
      <xdr:row>403</xdr:row>
      <xdr:rowOff>54546</xdr:rowOff>
    </xdr:from>
    <xdr:to>
      <xdr:col>1</xdr:col>
      <xdr:colOff>1279405</xdr:colOff>
      <xdr:row>404</xdr:row>
      <xdr:rowOff>439780</xdr:rowOff>
    </xdr:to>
    <xdr:pic>
      <xdr:nvPicPr>
        <xdr:cNvPr id="327" name="Obraz 1258">
          <a:extLst>
            <a:ext uri="{FF2B5EF4-FFF2-40B4-BE49-F238E27FC236}">
              <a16:creationId xmlns:a16="http://schemas.microsoft.com/office/drawing/2014/main" id="{B0ADCC17-CB78-3140-AAF3-41A7F5553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573" y="15285671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94073</xdr:colOff>
      <xdr:row>405</xdr:row>
      <xdr:rowOff>54546</xdr:rowOff>
    </xdr:from>
    <xdr:to>
      <xdr:col>1</xdr:col>
      <xdr:colOff>1279405</xdr:colOff>
      <xdr:row>406</xdr:row>
      <xdr:rowOff>439779</xdr:rowOff>
    </xdr:to>
    <xdr:pic>
      <xdr:nvPicPr>
        <xdr:cNvPr id="328" name="Obraz 1260">
          <a:extLst>
            <a:ext uri="{FF2B5EF4-FFF2-40B4-BE49-F238E27FC236}">
              <a16:creationId xmlns:a16="http://schemas.microsoft.com/office/drawing/2014/main" id="{37D54D49-E058-ED4A-A9D2-6F04E05EA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573" y="15391504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105021</xdr:colOff>
      <xdr:row>407</xdr:row>
      <xdr:rowOff>54546</xdr:rowOff>
    </xdr:from>
    <xdr:to>
      <xdr:col>1</xdr:col>
      <xdr:colOff>1290353</xdr:colOff>
      <xdr:row>408</xdr:row>
      <xdr:rowOff>439779</xdr:rowOff>
    </xdr:to>
    <xdr:pic>
      <xdr:nvPicPr>
        <xdr:cNvPr id="329" name="Obraz 1262">
          <a:extLst>
            <a:ext uri="{FF2B5EF4-FFF2-40B4-BE49-F238E27FC236}">
              <a16:creationId xmlns:a16="http://schemas.microsoft.com/office/drawing/2014/main" id="{9CF782A2-B76B-2041-A47D-8BD0DEDE7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1" y="15497337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105021</xdr:colOff>
      <xdr:row>409</xdr:row>
      <xdr:rowOff>54546</xdr:rowOff>
    </xdr:from>
    <xdr:to>
      <xdr:col>1</xdr:col>
      <xdr:colOff>1290353</xdr:colOff>
      <xdr:row>410</xdr:row>
      <xdr:rowOff>439780</xdr:rowOff>
    </xdr:to>
    <xdr:pic>
      <xdr:nvPicPr>
        <xdr:cNvPr id="330" name="Obraz 1264">
          <a:extLst>
            <a:ext uri="{FF2B5EF4-FFF2-40B4-BE49-F238E27FC236}">
              <a16:creationId xmlns:a16="http://schemas.microsoft.com/office/drawing/2014/main" id="{F5FA3283-7583-594A-BA3F-C5908825E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1" y="15603171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105021</xdr:colOff>
      <xdr:row>411</xdr:row>
      <xdr:rowOff>54547</xdr:rowOff>
    </xdr:from>
    <xdr:to>
      <xdr:col>1</xdr:col>
      <xdr:colOff>1290353</xdr:colOff>
      <xdr:row>412</xdr:row>
      <xdr:rowOff>439780</xdr:rowOff>
    </xdr:to>
    <xdr:pic>
      <xdr:nvPicPr>
        <xdr:cNvPr id="331" name="Obraz 1266">
          <a:extLst>
            <a:ext uri="{FF2B5EF4-FFF2-40B4-BE49-F238E27FC236}">
              <a16:creationId xmlns:a16="http://schemas.microsoft.com/office/drawing/2014/main" id="{0D55D24A-FE5A-BA4C-8F18-9C82F0977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1" y="157090047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105021</xdr:colOff>
      <xdr:row>413</xdr:row>
      <xdr:rowOff>54546</xdr:rowOff>
    </xdr:from>
    <xdr:to>
      <xdr:col>1</xdr:col>
      <xdr:colOff>1290353</xdr:colOff>
      <xdr:row>414</xdr:row>
      <xdr:rowOff>439779</xdr:rowOff>
    </xdr:to>
    <xdr:pic>
      <xdr:nvPicPr>
        <xdr:cNvPr id="332" name="Obraz 1268">
          <a:extLst>
            <a:ext uri="{FF2B5EF4-FFF2-40B4-BE49-F238E27FC236}">
              <a16:creationId xmlns:a16="http://schemas.microsoft.com/office/drawing/2014/main" id="{0CAA06CE-5C21-2A4A-BD45-2FB607E95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1" y="15814837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94073</xdr:colOff>
      <xdr:row>415</xdr:row>
      <xdr:rowOff>54547</xdr:rowOff>
    </xdr:from>
    <xdr:to>
      <xdr:col>1</xdr:col>
      <xdr:colOff>1279405</xdr:colOff>
      <xdr:row>416</xdr:row>
      <xdr:rowOff>439781</xdr:rowOff>
    </xdr:to>
    <xdr:pic>
      <xdr:nvPicPr>
        <xdr:cNvPr id="333" name="Obraz 1270">
          <a:extLst>
            <a:ext uri="{FF2B5EF4-FFF2-40B4-BE49-F238E27FC236}">
              <a16:creationId xmlns:a16="http://schemas.microsoft.com/office/drawing/2014/main" id="{71D75195-6E85-E641-AD7D-4B2BDFEE6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573" y="159206714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103842</xdr:colOff>
      <xdr:row>416</xdr:row>
      <xdr:rowOff>516813</xdr:rowOff>
    </xdr:from>
    <xdr:to>
      <xdr:col>1</xdr:col>
      <xdr:colOff>1289174</xdr:colOff>
      <xdr:row>418</xdr:row>
      <xdr:rowOff>372879</xdr:rowOff>
    </xdr:to>
    <xdr:pic>
      <xdr:nvPicPr>
        <xdr:cNvPr id="334" name="Obraz 1272">
          <a:extLst>
            <a:ext uri="{FF2B5EF4-FFF2-40B4-BE49-F238E27FC236}">
              <a16:creationId xmlns:a16="http://schemas.microsoft.com/office/drawing/2014/main" id="{E6314D28-A876-C048-B384-EF56A780F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2" y="16019814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103842</xdr:colOff>
      <xdr:row>418</xdr:row>
      <xdr:rowOff>516812</xdr:rowOff>
    </xdr:from>
    <xdr:to>
      <xdr:col>1</xdr:col>
      <xdr:colOff>1289174</xdr:colOff>
      <xdr:row>420</xdr:row>
      <xdr:rowOff>372879</xdr:rowOff>
    </xdr:to>
    <xdr:pic>
      <xdr:nvPicPr>
        <xdr:cNvPr id="335" name="Obraz 1274">
          <a:extLst>
            <a:ext uri="{FF2B5EF4-FFF2-40B4-BE49-F238E27FC236}">
              <a16:creationId xmlns:a16="http://schemas.microsoft.com/office/drawing/2014/main" id="{91E8B148-9ADD-2749-9162-442F1A90D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2" y="16125647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103842</xdr:colOff>
      <xdr:row>420</xdr:row>
      <xdr:rowOff>516812</xdr:rowOff>
    </xdr:from>
    <xdr:to>
      <xdr:col>1</xdr:col>
      <xdr:colOff>1289174</xdr:colOff>
      <xdr:row>422</xdr:row>
      <xdr:rowOff>372879</xdr:rowOff>
    </xdr:to>
    <xdr:pic>
      <xdr:nvPicPr>
        <xdr:cNvPr id="336" name="Obraz 1276">
          <a:extLst>
            <a:ext uri="{FF2B5EF4-FFF2-40B4-BE49-F238E27FC236}">
              <a16:creationId xmlns:a16="http://schemas.microsoft.com/office/drawing/2014/main" id="{28F1A2B0-E08A-9F4B-8422-B066CAFC7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2" y="16231481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114790</xdr:colOff>
      <xdr:row>422</xdr:row>
      <xdr:rowOff>516813</xdr:rowOff>
    </xdr:from>
    <xdr:to>
      <xdr:col>1</xdr:col>
      <xdr:colOff>1300122</xdr:colOff>
      <xdr:row>424</xdr:row>
      <xdr:rowOff>372879</xdr:rowOff>
    </xdr:to>
    <xdr:pic>
      <xdr:nvPicPr>
        <xdr:cNvPr id="337" name="Obraz 1278">
          <a:extLst>
            <a:ext uri="{FF2B5EF4-FFF2-40B4-BE49-F238E27FC236}">
              <a16:creationId xmlns:a16="http://schemas.microsoft.com/office/drawing/2014/main" id="{8E51A72F-33CD-CE41-934A-19C325FCF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90" y="16337314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114789</xdr:colOff>
      <xdr:row>425</xdr:row>
      <xdr:rowOff>70791</xdr:rowOff>
    </xdr:from>
    <xdr:to>
      <xdr:col>1</xdr:col>
      <xdr:colOff>1300121</xdr:colOff>
      <xdr:row>426</xdr:row>
      <xdr:rowOff>456024</xdr:rowOff>
    </xdr:to>
    <xdr:pic>
      <xdr:nvPicPr>
        <xdr:cNvPr id="338" name="Obraz 1280">
          <a:extLst>
            <a:ext uri="{FF2B5EF4-FFF2-40B4-BE49-F238E27FC236}">
              <a16:creationId xmlns:a16="http://schemas.microsoft.com/office/drawing/2014/main" id="{F39C29EB-6FFA-834B-9869-EA499CE83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89" y="164514624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85481</xdr:colOff>
      <xdr:row>427</xdr:row>
      <xdr:rowOff>75569</xdr:rowOff>
    </xdr:from>
    <xdr:to>
      <xdr:col>1</xdr:col>
      <xdr:colOff>1270813</xdr:colOff>
      <xdr:row>428</xdr:row>
      <xdr:rowOff>460803</xdr:rowOff>
    </xdr:to>
    <xdr:pic>
      <xdr:nvPicPr>
        <xdr:cNvPr id="339" name="Obraz 1282">
          <a:extLst>
            <a:ext uri="{FF2B5EF4-FFF2-40B4-BE49-F238E27FC236}">
              <a16:creationId xmlns:a16="http://schemas.microsoft.com/office/drawing/2014/main" id="{1C5E8DCD-59F1-924A-B035-F6104E74C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1" y="16557773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74533</xdr:colOff>
      <xdr:row>429</xdr:row>
      <xdr:rowOff>75569</xdr:rowOff>
    </xdr:from>
    <xdr:to>
      <xdr:col>1</xdr:col>
      <xdr:colOff>1259865</xdr:colOff>
      <xdr:row>430</xdr:row>
      <xdr:rowOff>460802</xdr:rowOff>
    </xdr:to>
    <xdr:pic>
      <xdr:nvPicPr>
        <xdr:cNvPr id="340" name="Obraz 1284">
          <a:extLst>
            <a:ext uri="{FF2B5EF4-FFF2-40B4-BE49-F238E27FC236}">
              <a16:creationId xmlns:a16="http://schemas.microsoft.com/office/drawing/2014/main" id="{BFCF8631-CD57-774A-BA0A-842AF255B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33" y="16663606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74533</xdr:colOff>
      <xdr:row>431</xdr:row>
      <xdr:rowOff>75569</xdr:rowOff>
    </xdr:from>
    <xdr:to>
      <xdr:col>1</xdr:col>
      <xdr:colOff>1259865</xdr:colOff>
      <xdr:row>432</xdr:row>
      <xdr:rowOff>460802</xdr:rowOff>
    </xdr:to>
    <xdr:pic>
      <xdr:nvPicPr>
        <xdr:cNvPr id="341" name="Obraz 1286">
          <a:extLst>
            <a:ext uri="{FF2B5EF4-FFF2-40B4-BE49-F238E27FC236}">
              <a16:creationId xmlns:a16="http://schemas.microsoft.com/office/drawing/2014/main" id="{22EF21D1-30E6-744C-8059-61EA10F2B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33" y="16769440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85481</xdr:colOff>
      <xdr:row>433</xdr:row>
      <xdr:rowOff>75568</xdr:rowOff>
    </xdr:from>
    <xdr:to>
      <xdr:col>1</xdr:col>
      <xdr:colOff>1270813</xdr:colOff>
      <xdr:row>434</xdr:row>
      <xdr:rowOff>460802</xdr:rowOff>
    </xdr:to>
    <xdr:pic>
      <xdr:nvPicPr>
        <xdr:cNvPr id="342" name="Obraz 1288">
          <a:extLst>
            <a:ext uri="{FF2B5EF4-FFF2-40B4-BE49-F238E27FC236}">
              <a16:creationId xmlns:a16="http://schemas.microsoft.com/office/drawing/2014/main" id="{C2139C3E-FB5D-1F41-922B-49633B236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1" y="168752735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85481</xdr:colOff>
      <xdr:row>435</xdr:row>
      <xdr:rowOff>75568</xdr:rowOff>
    </xdr:from>
    <xdr:to>
      <xdr:col>1</xdr:col>
      <xdr:colOff>1270813</xdr:colOff>
      <xdr:row>436</xdr:row>
      <xdr:rowOff>460801</xdr:rowOff>
    </xdr:to>
    <xdr:pic>
      <xdr:nvPicPr>
        <xdr:cNvPr id="343" name="Obraz 1290">
          <a:extLst>
            <a:ext uri="{FF2B5EF4-FFF2-40B4-BE49-F238E27FC236}">
              <a16:creationId xmlns:a16="http://schemas.microsoft.com/office/drawing/2014/main" id="{44E7FDD1-9C8D-D340-9B84-BAFEE387F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1" y="169811068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35457</xdr:colOff>
      <xdr:row>437</xdr:row>
      <xdr:rowOff>75569</xdr:rowOff>
    </xdr:from>
    <xdr:to>
      <xdr:col>1</xdr:col>
      <xdr:colOff>1220789</xdr:colOff>
      <xdr:row>438</xdr:row>
      <xdr:rowOff>460802</xdr:rowOff>
    </xdr:to>
    <xdr:pic>
      <xdr:nvPicPr>
        <xdr:cNvPr id="344" name="Obraz 1292">
          <a:extLst>
            <a:ext uri="{FF2B5EF4-FFF2-40B4-BE49-F238E27FC236}">
              <a16:creationId xmlns:a16="http://schemas.microsoft.com/office/drawing/2014/main" id="{84072862-632A-4A46-B97C-6DA2BFFF2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957" y="17086940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439</xdr:row>
      <xdr:rowOff>95108</xdr:rowOff>
    </xdr:from>
    <xdr:to>
      <xdr:col>1</xdr:col>
      <xdr:colOff>1280584</xdr:colOff>
      <xdr:row>440</xdr:row>
      <xdr:rowOff>480342</xdr:rowOff>
    </xdr:to>
    <xdr:pic>
      <xdr:nvPicPr>
        <xdr:cNvPr id="345" name="Obraz 1294">
          <a:extLst>
            <a:ext uri="{FF2B5EF4-FFF2-40B4-BE49-F238E27FC236}">
              <a16:creationId xmlns:a16="http://schemas.microsoft.com/office/drawing/2014/main" id="{C3302687-8F46-694E-9187-A29C090E8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71947275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84304</xdr:colOff>
      <xdr:row>441</xdr:row>
      <xdr:rowOff>95106</xdr:rowOff>
    </xdr:from>
    <xdr:to>
      <xdr:col>1</xdr:col>
      <xdr:colOff>1269636</xdr:colOff>
      <xdr:row>442</xdr:row>
      <xdr:rowOff>480339</xdr:rowOff>
    </xdr:to>
    <xdr:pic>
      <xdr:nvPicPr>
        <xdr:cNvPr id="346" name="Obraz 1296">
          <a:extLst>
            <a:ext uri="{FF2B5EF4-FFF2-40B4-BE49-F238E27FC236}">
              <a16:creationId xmlns:a16="http://schemas.microsoft.com/office/drawing/2014/main" id="{306C3513-445C-7847-97C2-1F7137AA6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4" y="17300560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84304</xdr:colOff>
      <xdr:row>443</xdr:row>
      <xdr:rowOff>95106</xdr:rowOff>
    </xdr:from>
    <xdr:to>
      <xdr:col>1</xdr:col>
      <xdr:colOff>1269636</xdr:colOff>
      <xdr:row>444</xdr:row>
      <xdr:rowOff>480339</xdr:rowOff>
    </xdr:to>
    <xdr:pic>
      <xdr:nvPicPr>
        <xdr:cNvPr id="347" name="Obraz 1298">
          <a:extLst>
            <a:ext uri="{FF2B5EF4-FFF2-40B4-BE49-F238E27FC236}">
              <a16:creationId xmlns:a16="http://schemas.microsoft.com/office/drawing/2014/main" id="{703D39F8-11BE-E145-AC8E-30B1C7529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4" y="17406393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445</xdr:row>
      <xdr:rowOff>95106</xdr:rowOff>
    </xdr:from>
    <xdr:to>
      <xdr:col>1</xdr:col>
      <xdr:colOff>1280584</xdr:colOff>
      <xdr:row>446</xdr:row>
      <xdr:rowOff>480340</xdr:rowOff>
    </xdr:to>
    <xdr:pic>
      <xdr:nvPicPr>
        <xdr:cNvPr id="348" name="Obraz 1300">
          <a:extLst>
            <a:ext uri="{FF2B5EF4-FFF2-40B4-BE49-F238E27FC236}">
              <a16:creationId xmlns:a16="http://schemas.microsoft.com/office/drawing/2014/main" id="{2BA095E3-6E93-1242-B60C-F937E97D4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75122273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124558</xdr:colOff>
      <xdr:row>447</xdr:row>
      <xdr:rowOff>22128</xdr:rowOff>
    </xdr:from>
    <xdr:to>
      <xdr:col>1</xdr:col>
      <xdr:colOff>1309890</xdr:colOff>
      <xdr:row>448</xdr:row>
      <xdr:rowOff>407361</xdr:rowOff>
    </xdr:to>
    <xdr:pic>
      <xdr:nvPicPr>
        <xdr:cNvPr id="349" name="Obraz 1302">
          <a:extLst>
            <a:ext uri="{FF2B5EF4-FFF2-40B4-BE49-F238E27FC236}">
              <a16:creationId xmlns:a16="http://schemas.microsoft.com/office/drawing/2014/main" id="{2610C81C-5246-DD4E-ACE8-3FC99F5BF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058" y="176107628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449</xdr:row>
      <xdr:rowOff>95107</xdr:rowOff>
    </xdr:from>
    <xdr:to>
      <xdr:col>1</xdr:col>
      <xdr:colOff>1280582</xdr:colOff>
      <xdr:row>450</xdr:row>
      <xdr:rowOff>480340</xdr:rowOff>
    </xdr:to>
    <xdr:pic>
      <xdr:nvPicPr>
        <xdr:cNvPr id="350" name="Obraz 1304">
          <a:extLst>
            <a:ext uri="{FF2B5EF4-FFF2-40B4-BE49-F238E27FC236}">
              <a16:creationId xmlns:a16="http://schemas.microsoft.com/office/drawing/2014/main" id="{37F907A5-2691-BB43-A42E-2F27555A4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7723894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45225</xdr:colOff>
      <xdr:row>451</xdr:row>
      <xdr:rowOff>16952</xdr:rowOff>
    </xdr:from>
    <xdr:to>
      <xdr:col>1</xdr:col>
      <xdr:colOff>1230557</xdr:colOff>
      <xdr:row>452</xdr:row>
      <xdr:rowOff>402186</xdr:rowOff>
    </xdr:to>
    <xdr:pic>
      <xdr:nvPicPr>
        <xdr:cNvPr id="351" name="Obraz 1306">
          <a:extLst>
            <a:ext uri="{FF2B5EF4-FFF2-40B4-BE49-F238E27FC236}">
              <a16:creationId xmlns:a16="http://schemas.microsoft.com/office/drawing/2014/main" id="{0D60E507-A7FD-2449-9DD3-05ADD81AD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725" y="17821911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65943</xdr:colOff>
      <xdr:row>453</xdr:row>
      <xdr:rowOff>75569</xdr:rowOff>
    </xdr:from>
    <xdr:to>
      <xdr:col>1</xdr:col>
      <xdr:colOff>1251275</xdr:colOff>
      <xdr:row>454</xdr:row>
      <xdr:rowOff>460802</xdr:rowOff>
    </xdr:to>
    <xdr:pic>
      <xdr:nvPicPr>
        <xdr:cNvPr id="352" name="Obraz 1308">
          <a:extLst>
            <a:ext uri="{FF2B5EF4-FFF2-40B4-BE49-F238E27FC236}">
              <a16:creationId xmlns:a16="http://schemas.microsoft.com/office/drawing/2014/main" id="{AF2AA0D8-6B44-8940-9885-34883BFD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443" y="17933606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103842</xdr:colOff>
      <xdr:row>454</xdr:row>
      <xdr:rowOff>526582</xdr:rowOff>
    </xdr:from>
    <xdr:to>
      <xdr:col>1</xdr:col>
      <xdr:colOff>1289174</xdr:colOff>
      <xdr:row>456</xdr:row>
      <xdr:rowOff>382649</xdr:rowOff>
    </xdr:to>
    <xdr:pic>
      <xdr:nvPicPr>
        <xdr:cNvPr id="353" name="Obraz 1310">
          <a:extLst>
            <a:ext uri="{FF2B5EF4-FFF2-40B4-BE49-F238E27FC236}">
              <a16:creationId xmlns:a16="http://schemas.microsoft.com/office/drawing/2014/main" id="{50571A0D-7B61-9B48-A8BC-AE6F9FAAD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2" y="18031624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103842</xdr:colOff>
      <xdr:row>456</xdr:row>
      <xdr:rowOff>526582</xdr:rowOff>
    </xdr:from>
    <xdr:to>
      <xdr:col>1</xdr:col>
      <xdr:colOff>1289174</xdr:colOff>
      <xdr:row>458</xdr:row>
      <xdr:rowOff>382649</xdr:rowOff>
    </xdr:to>
    <xdr:pic>
      <xdr:nvPicPr>
        <xdr:cNvPr id="354" name="Obraz 1312">
          <a:extLst>
            <a:ext uri="{FF2B5EF4-FFF2-40B4-BE49-F238E27FC236}">
              <a16:creationId xmlns:a16="http://schemas.microsoft.com/office/drawing/2014/main" id="{4B0982FC-42DE-004F-9D25-86596B64C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2" y="18137458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103842</xdr:colOff>
      <xdr:row>458</xdr:row>
      <xdr:rowOff>526583</xdr:rowOff>
    </xdr:from>
    <xdr:to>
      <xdr:col>1</xdr:col>
      <xdr:colOff>1289174</xdr:colOff>
      <xdr:row>460</xdr:row>
      <xdr:rowOff>382649</xdr:rowOff>
    </xdr:to>
    <xdr:pic>
      <xdr:nvPicPr>
        <xdr:cNvPr id="355" name="Obraz 1314">
          <a:extLst>
            <a:ext uri="{FF2B5EF4-FFF2-40B4-BE49-F238E27FC236}">
              <a16:creationId xmlns:a16="http://schemas.microsoft.com/office/drawing/2014/main" id="{13441DD7-85FE-2B43-BF80-AE6BF830C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2" y="18243291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114790</xdr:colOff>
      <xdr:row>460</xdr:row>
      <xdr:rowOff>526581</xdr:rowOff>
    </xdr:from>
    <xdr:to>
      <xdr:col>1</xdr:col>
      <xdr:colOff>1300122</xdr:colOff>
      <xdr:row>462</xdr:row>
      <xdr:rowOff>382648</xdr:rowOff>
    </xdr:to>
    <xdr:pic>
      <xdr:nvPicPr>
        <xdr:cNvPr id="356" name="Obraz 1316">
          <a:extLst>
            <a:ext uri="{FF2B5EF4-FFF2-40B4-BE49-F238E27FC236}">
              <a16:creationId xmlns:a16="http://schemas.microsoft.com/office/drawing/2014/main" id="{3AC99D37-D857-694B-A2D4-C3812DEBA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90" y="183491248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105020</xdr:colOff>
      <xdr:row>463</xdr:row>
      <xdr:rowOff>84159</xdr:rowOff>
    </xdr:from>
    <xdr:to>
      <xdr:col>1</xdr:col>
      <xdr:colOff>1290352</xdr:colOff>
      <xdr:row>464</xdr:row>
      <xdr:rowOff>469393</xdr:rowOff>
    </xdr:to>
    <xdr:pic>
      <xdr:nvPicPr>
        <xdr:cNvPr id="357" name="Obraz 1318">
          <a:extLst>
            <a:ext uri="{FF2B5EF4-FFF2-40B4-BE49-F238E27FC236}">
              <a16:creationId xmlns:a16="http://schemas.microsoft.com/office/drawing/2014/main" id="{4DECD7DC-9680-D54C-8F4A-6F5C637E8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20" y="18463632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74533</xdr:colOff>
      <xdr:row>465</xdr:row>
      <xdr:rowOff>88500</xdr:rowOff>
    </xdr:from>
    <xdr:to>
      <xdr:col>1</xdr:col>
      <xdr:colOff>1259865</xdr:colOff>
      <xdr:row>466</xdr:row>
      <xdr:rowOff>473733</xdr:rowOff>
    </xdr:to>
    <xdr:pic>
      <xdr:nvPicPr>
        <xdr:cNvPr id="358" name="Obraz 1320">
          <a:extLst>
            <a:ext uri="{FF2B5EF4-FFF2-40B4-BE49-F238E27FC236}">
              <a16:creationId xmlns:a16="http://schemas.microsoft.com/office/drawing/2014/main" id="{46776607-9E79-A943-8C68-CF6171AA1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33" y="185699000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85482</xdr:colOff>
      <xdr:row>467</xdr:row>
      <xdr:rowOff>26433</xdr:rowOff>
    </xdr:from>
    <xdr:to>
      <xdr:col>1</xdr:col>
      <xdr:colOff>1270814</xdr:colOff>
      <xdr:row>468</xdr:row>
      <xdr:rowOff>411666</xdr:rowOff>
    </xdr:to>
    <xdr:pic>
      <xdr:nvPicPr>
        <xdr:cNvPr id="359" name="Obraz 1322">
          <a:extLst>
            <a:ext uri="{FF2B5EF4-FFF2-40B4-BE49-F238E27FC236}">
              <a16:creationId xmlns:a16="http://schemas.microsoft.com/office/drawing/2014/main" id="{723312D7-4D37-6544-86B2-AEF7FA422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2" y="186695266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75713</xdr:colOff>
      <xdr:row>469</xdr:row>
      <xdr:rowOff>100005</xdr:rowOff>
    </xdr:from>
    <xdr:to>
      <xdr:col>1</xdr:col>
      <xdr:colOff>1261045</xdr:colOff>
      <xdr:row>471</xdr:row>
      <xdr:rowOff>294739</xdr:rowOff>
    </xdr:to>
    <xdr:pic>
      <xdr:nvPicPr>
        <xdr:cNvPr id="360" name="Obraz 1324">
          <a:extLst>
            <a:ext uri="{FF2B5EF4-FFF2-40B4-BE49-F238E27FC236}">
              <a16:creationId xmlns:a16="http://schemas.microsoft.com/office/drawing/2014/main" id="{5281CA00-FF74-1943-ABDF-D7E41AD5E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213" y="18782717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75712</xdr:colOff>
      <xdr:row>472</xdr:row>
      <xdr:rowOff>100005</xdr:rowOff>
    </xdr:from>
    <xdr:to>
      <xdr:col>1</xdr:col>
      <xdr:colOff>1261044</xdr:colOff>
      <xdr:row>474</xdr:row>
      <xdr:rowOff>294739</xdr:rowOff>
    </xdr:to>
    <xdr:pic>
      <xdr:nvPicPr>
        <xdr:cNvPr id="361" name="Obraz 1326">
          <a:extLst>
            <a:ext uri="{FF2B5EF4-FFF2-40B4-BE49-F238E27FC236}">
              <a16:creationId xmlns:a16="http://schemas.microsoft.com/office/drawing/2014/main" id="{FA50FD17-69A4-8B43-86FC-2A777517B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212" y="18890667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25687</xdr:colOff>
      <xdr:row>474</xdr:row>
      <xdr:rowOff>344041</xdr:rowOff>
    </xdr:from>
    <xdr:to>
      <xdr:col>1</xdr:col>
      <xdr:colOff>1211019</xdr:colOff>
      <xdr:row>477</xdr:row>
      <xdr:rowOff>178941</xdr:rowOff>
    </xdr:to>
    <xdr:pic>
      <xdr:nvPicPr>
        <xdr:cNvPr id="362" name="Obraz 1328">
          <a:extLst>
            <a:ext uri="{FF2B5EF4-FFF2-40B4-BE49-F238E27FC236}">
              <a16:creationId xmlns:a16="http://schemas.microsoft.com/office/drawing/2014/main" id="{CB482611-6624-7947-86F9-3C0453BBE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187" y="189870374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25687</xdr:colOff>
      <xdr:row>478</xdr:row>
      <xdr:rowOff>100005</xdr:rowOff>
    </xdr:from>
    <xdr:to>
      <xdr:col>1</xdr:col>
      <xdr:colOff>1211019</xdr:colOff>
      <xdr:row>480</xdr:row>
      <xdr:rowOff>294739</xdr:rowOff>
    </xdr:to>
    <xdr:pic>
      <xdr:nvPicPr>
        <xdr:cNvPr id="363" name="Obraz 1330">
          <a:extLst>
            <a:ext uri="{FF2B5EF4-FFF2-40B4-BE49-F238E27FC236}">
              <a16:creationId xmlns:a16="http://schemas.microsoft.com/office/drawing/2014/main" id="{4124991F-7BA5-644E-9A3D-B487AD961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187" y="191065672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65943</xdr:colOff>
      <xdr:row>481</xdr:row>
      <xdr:rowOff>158621</xdr:rowOff>
    </xdr:from>
    <xdr:to>
      <xdr:col>1</xdr:col>
      <xdr:colOff>1251275</xdr:colOff>
      <xdr:row>483</xdr:row>
      <xdr:rowOff>353355</xdr:rowOff>
    </xdr:to>
    <xdr:pic>
      <xdr:nvPicPr>
        <xdr:cNvPr id="364" name="Obraz 2">
          <a:extLst>
            <a:ext uri="{FF2B5EF4-FFF2-40B4-BE49-F238E27FC236}">
              <a16:creationId xmlns:a16="http://schemas.microsoft.com/office/drawing/2014/main" id="{3AFE5210-B050-BC4B-8AFC-9D4456855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443" y="192203788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133150</xdr:colOff>
      <xdr:row>484</xdr:row>
      <xdr:rowOff>21852</xdr:rowOff>
    </xdr:from>
    <xdr:to>
      <xdr:col>1</xdr:col>
      <xdr:colOff>1318482</xdr:colOff>
      <xdr:row>486</xdr:row>
      <xdr:rowOff>216586</xdr:rowOff>
    </xdr:to>
    <xdr:pic>
      <xdr:nvPicPr>
        <xdr:cNvPr id="365" name="Obraz 4">
          <a:extLst>
            <a:ext uri="{FF2B5EF4-FFF2-40B4-BE49-F238E27FC236}">
              <a16:creationId xmlns:a16="http://schemas.microsoft.com/office/drawing/2014/main" id="{FA3B7D21-09C2-8542-A5EA-014577430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650" y="19314651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103842</xdr:colOff>
      <xdr:row>487</xdr:row>
      <xdr:rowOff>21852</xdr:rowOff>
    </xdr:from>
    <xdr:to>
      <xdr:col>1</xdr:col>
      <xdr:colOff>1289174</xdr:colOff>
      <xdr:row>489</xdr:row>
      <xdr:rowOff>216586</xdr:rowOff>
    </xdr:to>
    <xdr:pic>
      <xdr:nvPicPr>
        <xdr:cNvPr id="366" name="Obraz 6">
          <a:extLst>
            <a:ext uri="{FF2B5EF4-FFF2-40B4-BE49-F238E27FC236}">
              <a16:creationId xmlns:a16="http://schemas.microsoft.com/office/drawing/2014/main" id="{9C3A5909-D951-C14C-BB28-8281F7A4F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2" y="19422601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85482</xdr:colOff>
      <xdr:row>490</xdr:row>
      <xdr:rowOff>90238</xdr:rowOff>
    </xdr:from>
    <xdr:to>
      <xdr:col>1</xdr:col>
      <xdr:colOff>1270814</xdr:colOff>
      <xdr:row>492</xdr:row>
      <xdr:rowOff>284972</xdr:rowOff>
    </xdr:to>
    <xdr:pic>
      <xdr:nvPicPr>
        <xdr:cNvPr id="367" name="Obraz 8">
          <a:extLst>
            <a:ext uri="{FF2B5EF4-FFF2-40B4-BE49-F238E27FC236}">
              <a16:creationId xmlns:a16="http://schemas.microsoft.com/office/drawing/2014/main" id="{3F503D5F-BB3D-C545-A8AE-32A25ED60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2" y="195373905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103843</xdr:colOff>
      <xdr:row>493</xdr:row>
      <xdr:rowOff>12371</xdr:rowOff>
    </xdr:from>
    <xdr:to>
      <xdr:col>1</xdr:col>
      <xdr:colOff>1289175</xdr:colOff>
      <xdr:row>495</xdr:row>
      <xdr:rowOff>207105</xdr:rowOff>
    </xdr:to>
    <xdr:pic>
      <xdr:nvPicPr>
        <xdr:cNvPr id="368" name="Obraz 10">
          <a:extLst>
            <a:ext uri="{FF2B5EF4-FFF2-40B4-BE49-F238E27FC236}">
              <a16:creationId xmlns:a16="http://schemas.microsoft.com/office/drawing/2014/main" id="{6E432506-9C27-AD4E-8C81-C717459E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43" y="196375538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496</xdr:row>
      <xdr:rowOff>62762</xdr:rowOff>
    </xdr:from>
    <xdr:to>
      <xdr:col>1</xdr:col>
      <xdr:colOff>1280584</xdr:colOff>
      <xdr:row>497</xdr:row>
      <xdr:rowOff>447996</xdr:rowOff>
    </xdr:to>
    <xdr:pic>
      <xdr:nvPicPr>
        <xdr:cNvPr id="369" name="Obraz 12">
          <a:extLst>
            <a:ext uri="{FF2B5EF4-FFF2-40B4-BE49-F238E27FC236}">
              <a16:creationId xmlns:a16="http://schemas.microsoft.com/office/drawing/2014/main" id="{D1B8BAF2-49DC-724B-9ECE-765D5F1B4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2" y="197505429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85483</xdr:colOff>
      <xdr:row>498</xdr:row>
      <xdr:rowOff>83855</xdr:rowOff>
    </xdr:from>
    <xdr:to>
      <xdr:col>1</xdr:col>
      <xdr:colOff>1270815</xdr:colOff>
      <xdr:row>499</xdr:row>
      <xdr:rowOff>469088</xdr:rowOff>
    </xdr:to>
    <xdr:pic>
      <xdr:nvPicPr>
        <xdr:cNvPr id="370" name="Obraz 14">
          <a:extLst>
            <a:ext uri="{FF2B5EF4-FFF2-40B4-BE49-F238E27FC236}">
              <a16:creationId xmlns:a16="http://schemas.microsoft.com/office/drawing/2014/main" id="{6F74795E-5642-C443-AEC3-A2150A670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83" y="198584855"/>
          <a:ext cx="1185332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368300</xdr:colOff>
      <xdr:row>0</xdr:row>
      <xdr:rowOff>345016</xdr:rowOff>
    </xdr:from>
    <xdr:to>
      <xdr:col>2</xdr:col>
      <xdr:colOff>698500</xdr:colOff>
      <xdr:row>1</xdr:row>
      <xdr:rowOff>354949</xdr:rowOff>
    </xdr:to>
    <xdr:pic>
      <xdr:nvPicPr>
        <xdr:cNvPr id="371" name="Picture 2" descr="21_3">
          <a:extLst>
            <a:ext uri="{FF2B5EF4-FFF2-40B4-BE49-F238E27FC236}">
              <a16:creationId xmlns:a16="http://schemas.microsoft.com/office/drawing/2014/main" id="{EF73333C-9F0F-D04A-B725-5DBBE31A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345016"/>
          <a:ext cx="2120900" cy="36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66418</xdr:colOff>
      <xdr:row>7</xdr:row>
      <xdr:rowOff>98532</xdr:rowOff>
    </xdr:from>
    <xdr:to>
      <xdr:col>1</xdr:col>
      <xdr:colOff>1272418</xdr:colOff>
      <xdr:row>8</xdr:row>
      <xdr:rowOff>391583</xdr:rowOff>
    </xdr:to>
    <xdr:pic>
      <xdr:nvPicPr>
        <xdr:cNvPr id="2" name="Obraz 1891">
          <a:extLst>
            <a:ext uri="{FF2B5EF4-FFF2-40B4-BE49-F238E27FC236}">
              <a16:creationId xmlns:a16="http://schemas.microsoft.com/office/drawing/2014/main" id="{4422C449-3639-CC45-B513-96E4EF16A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1463782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9</xdr:row>
      <xdr:rowOff>98532</xdr:rowOff>
    </xdr:from>
    <xdr:to>
      <xdr:col>1</xdr:col>
      <xdr:colOff>1272418</xdr:colOff>
      <xdr:row>10</xdr:row>
      <xdr:rowOff>391583</xdr:rowOff>
    </xdr:to>
    <xdr:pic>
      <xdr:nvPicPr>
        <xdr:cNvPr id="3" name="Obraz 1893">
          <a:extLst>
            <a:ext uri="{FF2B5EF4-FFF2-40B4-BE49-F238E27FC236}">
              <a16:creationId xmlns:a16="http://schemas.microsoft.com/office/drawing/2014/main" id="{B25A4988-FDFA-A742-B285-843033F65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2522115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11</xdr:row>
      <xdr:rowOff>98532</xdr:rowOff>
    </xdr:from>
    <xdr:to>
      <xdr:col>1</xdr:col>
      <xdr:colOff>1283366</xdr:colOff>
      <xdr:row>12</xdr:row>
      <xdr:rowOff>391584</xdr:rowOff>
    </xdr:to>
    <xdr:pic>
      <xdr:nvPicPr>
        <xdr:cNvPr id="4" name="Obraz 1895">
          <a:extLst>
            <a:ext uri="{FF2B5EF4-FFF2-40B4-BE49-F238E27FC236}">
              <a16:creationId xmlns:a16="http://schemas.microsoft.com/office/drawing/2014/main" id="{88022F1C-A388-AC48-A843-707F6032C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3580449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13</xdr:row>
      <xdr:rowOff>98533</xdr:rowOff>
    </xdr:from>
    <xdr:to>
      <xdr:col>1</xdr:col>
      <xdr:colOff>1272418</xdr:colOff>
      <xdr:row>14</xdr:row>
      <xdr:rowOff>391584</xdr:rowOff>
    </xdr:to>
    <xdr:pic>
      <xdr:nvPicPr>
        <xdr:cNvPr id="5" name="Obraz 1897">
          <a:extLst>
            <a:ext uri="{FF2B5EF4-FFF2-40B4-BE49-F238E27FC236}">
              <a16:creationId xmlns:a16="http://schemas.microsoft.com/office/drawing/2014/main" id="{066E4F64-99DB-2F4B-B362-6FD0F34CB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4638783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15</xdr:row>
      <xdr:rowOff>98532</xdr:rowOff>
    </xdr:from>
    <xdr:to>
      <xdr:col>1</xdr:col>
      <xdr:colOff>1272418</xdr:colOff>
      <xdr:row>16</xdr:row>
      <xdr:rowOff>391583</xdr:rowOff>
    </xdr:to>
    <xdr:pic>
      <xdr:nvPicPr>
        <xdr:cNvPr id="6" name="Obraz 1899">
          <a:extLst>
            <a:ext uri="{FF2B5EF4-FFF2-40B4-BE49-F238E27FC236}">
              <a16:creationId xmlns:a16="http://schemas.microsoft.com/office/drawing/2014/main" id="{449F1BD4-A325-0340-8FB8-DDEC65CAF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5697115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17</xdr:row>
      <xdr:rowOff>98533</xdr:rowOff>
    </xdr:from>
    <xdr:to>
      <xdr:col>1</xdr:col>
      <xdr:colOff>1272418</xdr:colOff>
      <xdr:row>18</xdr:row>
      <xdr:rowOff>391585</xdr:rowOff>
    </xdr:to>
    <xdr:pic>
      <xdr:nvPicPr>
        <xdr:cNvPr id="7" name="Obraz 1901">
          <a:extLst>
            <a:ext uri="{FF2B5EF4-FFF2-40B4-BE49-F238E27FC236}">
              <a16:creationId xmlns:a16="http://schemas.microsoft.com/office/drawing/2014/main" id="{F0B4C556-AE47-FB4E-AA31-F416D3E31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6755450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19</xdr:row>
      <xdr:rowOff>98533</xdr:rowOff>
    </xdr:from>
    <xdr:to>
      <xdr:col>1</xdr:col>
      <xdr:colOff>1272418</xdr:colOff>
      <xdr:row>20</xdr:row>
      <xdr:rowOff>391584</xdr:rowOff>
    </xdr:to>
    <xdr:pic>
      <xdr:nvPicPr>
        <xdr:cNvPr id="8" name="Obraz 1903">
          <a:extLst>
            <a:ext uri="{FF2B5EF4-FFF2-40B4-BE49-F238E27FC236}">
              <a16:creationId xmlns:a16="http://schemas.microsoft.com/office/drawing/2014/main" id="{2F4BDC0E-7363-BF48-9537-F7E55255B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7813783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21</xdr:row>
      <xdr:rowOff>98533</xdr:rowOff>
    </xdr:from>
    <xdr:to>
      <xdr:col>1</xdr:col>
      <xdr:colOff>1272418</xdr:colOff>
      <xdr:row>22</xdr:row>
      <xdr:rowOff>391584</xdr:rowOff>
    </xdr:to>
    <xdr:pic>
      <xdr:nvPicPr>
        <xdr:cNvPr id="9" name="Obraz 1905">
          <a:extLst>
            <a:ext uri="{FF2B5EF4-FFF2-40B4-BE49-F238E27FC236}">
              <a16:creationId xmlns:a16="http://schemas.microsoft.com/office/drawing/2014/main" id="{B6318ADE-11CA-0141-8CBE-086F9CFBA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8872116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23</xdr:row>
      <xdr:rowOff>98533</xdr:rowOff>
    </xdr:from>
    <xdr:to>
      <xdr:col>1</xdr:col>
      <xdr:colOff>1283366</xdr:colOff>
      <xdr:row>24</xdr:row>
      <xdr:rowOff>391585</xdr:rowOff>
    </xdr:to>
    <xdr:pic>
      <xdr:nvPicPr>
        <xdr:cNvPr id="10" name="Obraz 1907">
          <a:extLst>
            <a:ext uri="{FF2B5EF4-FFF2-40B4-BE49-F238E27FC236}">
              <a16:creationId xmlns:a16="http://schemas.microsoft.com/office/drawing/2014/main" id="{1C98CFE6-0133-2444-A292-550500294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9930450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25</xdr:row>
      <xdr:rowOff>98533</xdr:rowOff>
    </xdr:from>
    <xdr:to>
      <xdr:col>1</xdr:col>
      <xdr:colOff>1283366</xdr:colOff>
      <xdr:row>26</xdr:row>
      <xdr:rowOff>391584</xdr:rowOff>
    </xdr:to>
    <xdr:pic>
      <xdr:nvPicPr>
        <xdr:cNvPr id="11" name="Obraz 1909">
          <a:extLst>
            <a:ext uri="{FF2B5EF4-FFF2-40B4-BE49-F238E27FC236}">
              <a16:creationId xmlns:a16="http://schemas.microsoft.com/office/drawing/2014/main" id="{F5B15314-9B0E-A047-9EFF-4285A6DA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10988783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27</xdr:row>
      <xdr:rowOff>98532</xdr:rowOff>
    </xdr:from>
    <xdr:to>
      <xdr:col>1</xdr:col>
      <xdr:colOff>1283366</xdr:colOff>
      <xdr:row>28</xdr:row>
      <xdr:rowOff>391583</xdr:rowOff>
    </xdr:to>
    <xdr:pic>
      <xdr:nvPicPr>
        <xdr:cNvPr id="12" name="Obraz 1911">
          <a:extLst>
            <a:ext uri="{FF2B5EF4-FFF2-40B4-BE49-F238E27FC236}">
              <a16:creationId xmlns:a16="http://schemas.microsoft.com/office/drawing/2014/main" id="{F20566A1-AA3F-C040-A294-D33B19079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12047115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29</xdr:row>
      <xdr:rowOff>98533</xdr:rowOff>
    </xdr:from>
    <xdr:to>
      <xdr:col>1</xdr:col>
      <xdr:colOff>1283366</xdr:colOff>
      <xdr:row>30</xdr:row>
      <xdr:rowOff>391585</xdr:rowOff>
    </xdr:to>
    <xdr:pic>
      <xdr:nvPicPr>
        <xdr:cNvPr id="13" name="Obraz 1913">
          <a:extLst>
            <a:ext uri="{FF2B5EF4-FFF2-40B4-BE49-F238E27FC236}">
              <a16:creationId xmlns:a16="http://schemas.microsoft.com/office/drawing/2014/main" id="{68EDAA3C-0947-F243-B655-F7A23B463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13105450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31</xdr:row>
      <xdr:rowOff>98532</xdr:rowOff>
    </xdr:from>
    <xdr:to>
      <xdr:col>1</xdr:col>
      <xdr:colOff>1283366</xdr:colOff>
      <xdr:row>32</xdr:row>
      <xdr:rowOff>391583</xdr:rowOff>
    </xdr:to>
    <xdr:pic>
      <xdr:nvPicPr>
        <xdr:cNvPr id="14" name="Obraz 1915">
          <a:extLst>
            <a:ext uri="{FF2B5EF4-FFF2-40B4-BE49-F238E27FC236}">
              <a16:creationId xmlns:a16="http://schemas.microsoft.com/office/drawing/2014/main" id="{632F5444-1400-F842-B7CF-A80769248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14163782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33</xdr:row>
      <xdr:rowOff>98532</xdr:rowOff>
    </xdr:from>
    <xdr:to>
      <xdr:col>1</xdr:col>
      <xdr:colOff>1283366</xdr:colOff>
      <xdr:row>34</xdr:row>
      <xdr:rowOff>391583</xdr:rowOff>
    </xdr:to>
    <xdr:pic>
      <xdr:nvPicPr>
        <xdr:cNvPr id="15" name="Obraz 1917">
          <a:extLst>
            <a:ext uri="{FF2B5EF4-FFF2-40B4-BE49-F238E27FC236}">
              <a16:creationId xmlns:a16="http://schemas.microsoft.com/office/drawing/2014/main" id="{0D1238C8-BB72-5A44-809C-2D744591D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15222115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35</xdr:row>
      <xdr:rowOff>98533</xdr:rowOff>
    </xdr:from>
    <xdr:to>
      <xdr:col>1</xdr:col>
      <xdr:colOff>1283366</xdr:colOff>
      <xdr:row>36</xdr:row>
      <xdr:rowOff>391585</xdr:rowOff>
    </xdr:to>
    <xdr:pic>
      <xdr:nvPicPr>
        <xdr:cNvPr id="16" name="Obraz 1919">
          <a:extLst>
            <a:ext uri="{FF2B5EF4-FFF2-40B4-BE49-F238E27FC236}">
              <a16:creationId xmlns:a16="http://schemas.microsoft.com/office/drawing/2014/main" id="{FAED5344-9A32-464F-9712-80ADD4C99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16280450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37</xdr:row>
      <xdr:rowOff>98533</xdr:rowOff>
    </xdr:from>
    <xdr:to>
      <xdr:col>1</xdr:col>
      <xdr:colOff>1283366</xdr:colOff>
      <xdr:row>38</xdr:row>
      <xdr:rowOff>391584</xdr:rowOff>
    </xdr:to>
    <xdr:pic>
      <xdr:nvPicPr>
        <xdr:cNvPr id="17" name="Obraz 1921">
          <a:extLst>
            <a:ext uri="{FF2B5EF4-FFF2-40B4-BE49-F238E27FC236}">
              <a16:creationId xmlns:a16="http://schemas.microsoft.com/office/drawing/2014/main" id="{F9A605E6-C362-724A-AFE3-4B86FBD47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17338783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39</xdr:row>
      <xdr:rowOff>98532</xdr:rowOff>
    </xdr:from>
    <xdr:to>
      <xdr:col>1</xdr:col>
      <xdr:colOff>1272418</xdr:colOff>
      <xdr:row>40</xdr:row>
      <xdr:rowOff>391583</xdr:rowOff>
    </xdr:to>
    <xdr:pic>
      <xdr:nvPicPr>
        <xdr:cNvPr id="18" name="Obraz 1923">
          <a:extLst>
            <a:ext uri="{FF2B5EF4-FFF2-40B4-BE49-F238E27FC236}">
              <a16:creationId xmlns:a16="http://schemas.microsoft.com/office/drawing/2014/main" id="{B33F3600-BCDB-1A4E-9C92-17F715A21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18397115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41</xdr:row>
      <xdr:rowOff>98533</xdr:rowOff>
    </xdr:from>
    <xdr:to>
      <xdr:col>1</xdr:col>
      <xdr:colOff>1272418</xdr:colOff>
      <xdr:row>42</xdr:row>
      <xdr:rowOff>391585</xdr:rowOff>
    </xdr:to>
    <xdr:pic>
      <xdr:nvPicPr>
        <xdr:cNvPr id="19" name="Obraz 1925">
          <a:extLst>
            <a:ext uri="{FF2B5EF4-FFF2-40B4-BE49-F238E27FC236}">
              <a16:creationId xmlns:a16="http://schemas.microsoft.com/office/drawing/2014/main" id="{52B5FF60-819D-EE44-82A7-86E61D896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19455450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43</xdr:row>
      <xdr:rowOff>98533</xdr:rowOff>
    </xdr:from>
    <xdr:to>
      <xdr:col>1</xdr:col>
      <xdr:colOff>1283366</xdr:colOff>
      <xdr:row>44</xdr:row>
      <xdr:rowOff>391584</xdr:rowOff>
    </xdr:to>
    <xdr:pic>
      <xdr:nvPicPr>
        <xdr:cNvPr id="20" name="Obraz 1927">
          <a:extLst>
            <a:ext uri="{FF2B5EF4-FFF2-40B4-BE49-F238E27FC236}">
              <a16:creationId xmlns:a16="http://schemas.microsoft.com/office/drawing/2014/main" id="{D63E8BFA-12AB-574F-94D8-2393C701B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20513783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45</xdr:row>
      <xdr:rowOff>87585</xdr:rowOff>
    </xdr:from>
    <xdr:to>
      <xdr:col>1</xdr:col>
      <xdr:colOff>1283366</xdr:colOff>
      <xdr:row>46</xdr:row>
      <xdr:rowOff>380636</xdr:rowOff>
    </xdr:to>
    <xdr:pic>
      <xdr:nvPicPr>
        <xdr:cNvPr id="21" name="Obraz 1929">
          <a:extLst>
            <a:ext uri="{FF2B5EF4-FFF2-40B4-BE49-F238E27FC236}">
              <a16:creationId xmlns:a16="http://schemas.microsoft.com/office/drawing/2014/main" id="{7B23AABB-AA40-5149-9E67-0610E1C59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21561168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47</xdr:row>
      <xdr:rowOff>98533</xdr:rowOff>
    </xdr:from>
    <xdr:to>
      <xdr:col>1</xdr:col>
      <xdr:colOff>1272418</xdr:colOff>
      <xdr:row>48</xdr:row>
      <xdr:rowOff>391585</xdr:rowOff>
    </xdr:to>
    <xdr:pic>
      <xdr:nvPicPr>
        <xdr:cNvPr id="22" name="Obraz 1931">
          <a:extLst>
            <a:ext uri="{FF2B5EF4-FFF2-40B4-BE49-F238E27FC236}">
              <a16:creationId xmlns:a16="http://schemas.microsoft.com/office/drawing/2014/main" id="{231C4DFD-4E57-AF49-85AB-8F91B31FC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22630450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49</xdr:row>
      <xdr:rowOff>98533</xdr:rowOff>
    </xdr:from>
    <xdr:to>
      <xdr:col>1</xdr:col>
      <xdr:colOff>1283366</xdr:colOff>
      <xdr:row>50</xdr:row>
      <xdr:rowOff>391584</xdr:rowOff>
    </xdr:to>
    <xdr:pic>
      <xdr:nvPicPr>
        <xdr:cNvPr id="23" name="Obraz 1933">
          <a:extLst>
            <a:ext uri="{FF2B5EF4-FFF2-40B4-BE49-F238E27FC236}">
              <a16:creationId xmlns:a16="http://schemas.microsoft.com/office/drawing/2014/main" id="{157F6D18-8742-C144-BE81-D8FD2F22C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23688783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51</xdr:row>
      <xdr:rowOff>98532</xdr:rowOff>
    </xdr:from>
    <xdr:to>
      <xdr:col>1</xdr:col>
      <xdr:colOff>1272418</xdr:colOff>
      <xdr:row>52</xdr:row>
      <xdr:rowOff>391583</xdr:rowOff>
    </xdr:to>
    <xdr:pic>
      <xdr:nvPicPr>
        <xdr:cNvPr id="24" name="Obraz 1935">
          <a:extLst>
            <a:ext uri="{FF2B5EF4-FFF2-40B4-BE49-F238E27FC236}">
              <a16:creationId xmlns:a16="http://schemas.microsoft.com/office/drawing/2014/main" id="{D547A0A7-465B-7540-B858-BD56883ED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24747115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53</xdr:row>
      <xdr:rowOff>98533</xdr:rowOff>
    </xdr:from>
    <xdr:to>
      <xdr:col>1</xdr:col>
      <xdr:colOff>1272418</xdr:colOff>
      <xdr:row>54</xdr:row>
      <xdr:rowOff>391585</xdr:rowOff>
    </xdr:to>
    <xdr:pic>
      <xdr:nvPicPr>
        <xdr:cNvPr id="25" name="Obraz 1937">
          <a:extLst>
            <a:ext uri="{FF2B5EF4-FFF2-40B4-BE49-F238E27FC236}">
              <a16:creationId xmlns:a16="http://schemas.microsoft.com/office/drawing/2014/main" id="{E6A19CB3-33BA-8A40-96E0-60394C92E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25805450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55</xdr:row>
      <xdr:rowOff>98532</xdr:rowOff>
    </xdr:from>
    <xdr:to>
      <xdr:col>1</xdr:col>
      <xdr:colOff>1272418</xdr:colOff>
      <xdr:row>56</xdr:row>
      <xdr:rowOff>391583</xdr:rowOff>
    </xdr:to>
    <xdr:pic>
      <xdr:nvPicPr>
        <xdr:cNvPr id="26" name="Obraz 1939">
          <a:extLst>
            <a:ext uri="{FF2B5EF4-FFF2-40B4-BE49-F238E27FC236}">
              <a16:creationId xmlns:a16="http://schemas.microsoft.com/office/drawing/2014/main" id="{804F9FE0-3B44-8841-9561-7CE7F1BDE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26863782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57</xdr:row>
      <xdr:rowOff>98532</xdr:rowOff>
    </xdr:from>
    <xdr:to>
      <xdr:col>1</xdr:col>
      <xdr:colOff>1272418</xdr:colOff>
      <xdr:row>58</xdr:row>
      <xdr:rowOff>391583</xdr:rowOff>
    </xdr:to>
    <xdr:pic>
      <xdr:nvPicPr>
        <xdr:cNvPr id="27" name="Obraz 1941">
          <a:extLst>
            <a:ext uri="{FF2B5EF4-FFF2-40B4-BE49-F238E27FC236}">
              <a16:creationId xmlns:a16="http://schemas.microsoft.com/office/drawing/2014/main" id="{E60A17E6-7B96-0747-B420-9F2F4024D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27922115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59</xdr:row>
      <xdr:rowOff>98533</xdr:rowOff>
    </xdr:from>
    <xdr:to>
      <xdr:col>1</xdr:col>
      <xdr:colOff>1272418</xdr:colOff>
      <xdr:row>60</xdr:row>
      <xdr:rowOff>391585</xdr:rowOff>
    </xdr:to>
    <xdr:pic>
      <xdr:nvPicPr>
        <xdr:cNvPr id="28" name="Obraz 1943">
          <a:extLst>
            <a:ext uri="{FF2B5EF4-FFF2-40B4-BE49-F238E27FC236}">
              <a16:creationId xmlns:a16="http://schemas.microsoft.com/office/drawing/2014/main" id="{0699F907-3528-2740-AFF2-CAD52BECC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28980450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61</xdr:row>
      <xdr:rowOff>98533</xdr:rowOff>
    </xdr:from>
    <xdr:to>
      <xdr:col>1</xdr:col>
      <xdr:colOff>1272418</xdr:colOff>
      <xdr:row>62</xdr:row>
      <xdr:rowOff>391584</xdr:rowOff>
    </xdr:to>
    <xdr:pic>
      <xdr:nvPicPr>
        <xdr:cNvPr id="29" name="Obraz 1945">
          <a:extLst>
            <a:ext uri="{FF2B5EF4-FFF2-40B4-BE49-F238E27FC236}">
              <a16:creationId xmlns:a16="http://schemas.microsoft.com/office/drawing/2014/main" id="{1165A15F-AD44-AA4E-B839-763717C4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30038783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63</xdr:row>
      <xdr:rowOff>98532</xdr:rowOff>
    </xdr:from>
    <xdr:to>
      <xdr:col>1</xdr:col>
      <xdr:colOff>1272418</xdr:colOff>
      <xdr:row>64</xdr:row>
      <xdr:rowOff>391583</xdr:rowOff>
    </xdr:to>
    <xdr:pic>
      <xdr:nvPicPr>
        <xdr:cNvPr id="30" name="Obraz 1947">
          <a:extLst>
            <a:ext uri="{FF2B5EF4-FFF2-40B4-BE49-F238E27FC236}">
              <a16:creationId xmlns:a16="http://schemas.microsoft.com/office/drawing/2014/main" id="{40009D98-D505-834A-8A46-BF999DAA2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31097115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66418</xdr:colOff>
      <xdr:row>65</xdr:row>
      <xdr:rowOff>98532</xdr:rowOff>
    </xdr:from>
    <xdr:to>
      <xdr:col>1</xdr:col>
      <xdr:colOff>1272418</xdr:colOff>
      <xdr:row>66</xdr:row>
      <xdr:rowOff>391584</xdr:rowOff>
    </xdr:to>
    <xdr:pic>
      <xdr:nvPicPr>
        <xdr:cNvPr id="31" name="Obraz 1949">
          <a:extLst>
            <a:ext uri="{FF2B5EF4-FFF2-40B4-BE49-F238E27FC236}">
              <a16:creationId xmlns:a16="http://schemas.microsoft.com/office/drawing/2014/main" id="{DE3CA790-8025-D143-9FC9-C9A014200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35" y="32155449"/>
          <a:ext cx="1206000" cy="8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121236</xdr:colOff>
      <xdr:row>67</xdr:row>
      <xdr:rowOff>126357</xdr:rowOff>
    </xdr:from>
    <xdr:to>
      <xdr:col>1</xdr:col>
      <xdr:colOff>1217600</xdr:colOff>
      <xdr:row>68</xdr:row>
      <xdr:rowOff>402166</xdr:rowOff>
    </xdr:to>
    <xdr:pic>
      <xdr:nvPicPr>
        <xdr:cNvPr id="32" name="Obraz 1951">
          <a:extLst>
            <a:ext uri="{FF2B5EF4-FFF2-40B4-BE49-F238E27FC236}">
              <a16:creationId xmlns:a16="http://schemas.microsoft.com/office/drawing/2014/main" id="{77483F7D-68D0-BB4A-B53D-E1E178202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653" y="33241607"/>
          <a:ext cx="1096364" cy="804976"/>
        </a:xfrm>
        <a:prstGeom prst="rect">
          <a:avLst/>
        </a:prstGeom>
      </xdr:spPr>
    </xdr:pic>
    <xdr:clientData/>
  </xdr:twoCellAnchor>
  <xdr:twoCellAnchor editAs="oneCell">
    <xdr:from>
      <xdr:col>1</xdr:col>
      <xdr:colOff>77366</xdr:colOff>
      <xdr:row>69</xdr:row>
      <xdr:rowOff>87584</xdr:rowOff>
    </xdr:from>
    <xdr:to>
      <xdr:col>1</xdr:col>
      <xdr:colOff>1283366</xdr:colOff>
      <xdr:row>70</xdr:row>
      <xdr:rowOff>317500</xdr:rowOff>
    </xdr:to>
    <xdr:pic>
      <xdr:nvPicPr>
        <xdr:cNvPr id="33" name="Obraz 1953">
          <a:extLst>
            <a:ext uri="{FF2B5EF4-FFF2-40B4-BE49-F238E27FC236}">
              <a16:creationId xmlns:a16="http://schemas.microsoft.com/office/drawing/2014/main" id="{97DF56D1-A4AD-D944-9BD3-4CD138989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783" y="34261167"/>
          <a:ext cx="1206000" cy="759083"/>
        </a:xfrm>
        <a:prstGeom prst="rect">
          <a:avLst/>
        </a:prstGeom>
      </xdr:spPr>
    </xdr:pic>
    <xdr:clientData/>
  </xdr:twoCellAnchor>
  <xdr:twoCellAnchor editAs="oneCell">
    <xdr:from>
      <xdr:col>0</xdr:col>
      <xdr:colOff>45508</xdr:colOff>
      <xdr:row>0</xdr:row>
      <xdr:rowOff>200026</xdr:rowOff>
    </xdr:from>
    <xdr:to>
      <xdr:col>2</xdr:col>
      <xdr:colOff>387094</xdr:colOff>
      <xdr:row>2</xdr:row>
      <xdr:rowOff>109541</xdr:rowOff>
    </xdr:to>
    <xdr:pic>
      <xdr:nvPicPr>
        <xdr:cNvPr id="34" name="Picture 1" descr="21_2">
          <a:extLst>
            <a:ext uri="{FF2B5EF4-FFF2-40B4-BE49-F238E27FC236}">
              <a16:creationId xmlns:a16="http://schemas.microsoft.com/office/drawing/2014/main" id="{CCA5D036-0C5A-DA45-8BC2-D65D7E86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08" y="200026"/>
          <a:ext cx="2161919" cy="311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6"/>
  <sheetViews>
    <sheetView topLeftCell="B1" zoomScaleNormal="100" workbookViewId="0">
      <pane ySplit="5" topLeftCell="A6" activePane="bottomLeft" state="frozen"/>
      <selection pane="bottomLeft" activeCell="R10" sqref="R10"/>
    </sheetView>
  </sheetViews>
  <sheetFormatPr baseColWidth="10" defaultColWidth="9.1640625" defaultRowHeight="15"/>
  <cols>
    <col min="1" max="1" width="5.83203125" style="7" customWidth="1"/>
    <col min="2" max="2" width="17.83203125" style="7" customWidth="1"/>
    <col min="3" max="3" width="25.83203125" style="7" customWidth="1"/>
    <col min="4" max="4" width="15.83203125" style="90" customWidth="1"/>
    <col min="5" max="5" width="8.83203125" style="7" bestFit="1" customWidth="1"/>
    <col min="6" max="6" width="13" style="7" bestFit="1" customWidth="1"/>
    <col min="7" max="7" width="12.83203125" style="7" customWidth="1"/>
    <col min="8" max="9" width="12.83203125" style="38" customWidth="1"/>
    <col min="10" max="12" width="6.83203125" style="10" customWidth="1"/>
    <col min="13" max="13" width="11.83203125" style="10" bestFit="1" customWidth="1"/>
    <col min="14" max="14" width="13.83203125" style="41" customWidth="1"/>
    <col min="15" max="16384" width="9.1640625" style="1"/>
  </cols>
  <sheetData>
    <row r="1" spans="1:19" s="22" customFormat="1" ht="27.75" customHeight="1">
      <c r="A1" s="17"/>
      <c r="B1" s="17"/>
      <c r="C1" s="31"/>
      <c r="D1" s="167" t="s">
        <v>2741</v>
      </c>
      <c r="E1" s="167"/>
      <c r="F1" s="167"/>
      <c r="G1" s="167"/>
      <c r="H1" s="167"/>
      <c r="I1" s="167"/>
      <c r="J1" s="167"/>
      <c r="K1" s="167"/>
      <c r="L1" s="167"/>
      <c r="M1" s="167"/>
      <c r="N1" s="40"/>
      <c r="O1" s="18"/>
      <c r="P1" s="18"/>
      <c r="Q1" s="19"/>
      <c r="R1" s="20"/>
      <c r="S1" s="21"/>
    </row>
    <row r="2" spans="1:19" s="22" customFormat="1" ht="27.75" customHeight="1">
      <c r="A2" s="17"/>
      <c r="B2" s="17"/>
      <c r="C2" s="31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40"/>
      <c r="O2" s="18"/>
      <c r="P2" s="18"/>
      <c r="Q2" s="19"/>
      <c r="R2" s="20"/>
      <c r="S2" s="21"/>
    </row>
    <row r="3" spans="1:19" ht="18" customHeight="1" thickBot="1">
      <c r="A3" s="6"/>
      <c r="B3" s="6"/>
      <c r="C3" s="31"/>
      <c r="D3" s="83"/>
      <c r="E3" s="8"/>
      <c r="F3" s="9"/>
      <c r="G3" s="9"/>
    </row>
    <row r="4" spans="1:19" s="7" customFormat="1" ht="13.5" customHeight="1">
      <c r="A4" s="153" t="s">
        <v>2742</v>
      </c>
      <c r="B4" s="155" t="s">
        <v>2755</v>
      </c>
      <c r="C4" s="155" t="s">
        <v>2756</v>
      </c>
      <c r="D4" s="157" t="s">
        <v>2757</v>
      </c>
      <c r="E4" s="155" t="s">
        <v>2758</v>
      </c>
      <c r="F4" s="155" t="s">
        <v>2759</v>
      </c>
      <c r="G4" s="155" t="s">
        <v>2760</v>
      </c>
      <c r="H4" s="159" t="s">
        <v>2761</v>
      </c>
      <c r="I4" s="159" t="s">
        <v>2762</v>
      </c>
      <c r="J4" s="147" t="s">
        <v>2750</v>
      </c>
      <c r="K4" s="147" t="s">
        <v>2751</v>
      </c>
      <c r="L4" s="147" t="s">
        <v>2752</v>
      </c>
      <c r="M4" s="161" t="s">
        <v>3962</v>
      </c>
      <c r="N4" s="168" t="s">
        <v>2753</v>
      </c>
    </row>
    <row r="5" spans="1:19" s="7" customFormat="1" thickBot="1">
      <c r="A5" s="154"/>
      <c r="B5" s="156"/>
      <c r="C5" s="156"/>
      <c r="D5" s="158"/>
      <c r="E5" s="156"/>
      <c r="F5" s="156"/>
      <c r="G5" s="156"/>
      <c r="H5" s="160"/>
      <c r="I5" s="160"/>
      <c r="J5" s="148"/>
      <c r="K5" s="148"/>
      <c r="L5" s="148"/>
      <c r="M5" s="162"/>
      <c r="N5" s="169"/>
    </row>
    <row r="6" spans="1:19" s="22" customFormat="1" ht="17" thickBot="1">
      <c r="A6" s="53" t="s">
        <v>2743</v>
      </c>
      <c r="B6" s="54"/>
      <c r="C6" s="55"/>
      <c r="D6" s="84"/>
      <c r="E6" s="56"/>
      <c r="F6" s="56"/>
      <c r="G6" s="56"/>
      <c r="H6" s="57"/>
      <c r="I6" s="57"/>
      <c r="J6" s="58"/>
      <c r="K6" s="58"/>
      <c r="L6" s="58"/>
      <c r="M6" s="58"/>
      <c r="N6" s="59"/>
    </row>
    <row r="7" spans="1:19" ht="42.75" customHeight="1">
      <c r="A7" s="62" t="s">
        <v>222</v>
      </c>
      <c r="B7" s="151"/>
      <c r="C7" s="35" t="s">
        <v>10</v>
      </c>
      <c r="D7" s="85" t="s">
        <v>1232</v>
      </c>
      <c r="E7" s="34">
        <v>169075</v>
      </c>
      <c r="F7" s="35" t="s">
        <v>3964</v>
      </c>
      <c r="G7" s="35" t="s">
        <v>12</v>
      </c>
      <c r="H7" s="44">
        <v>3038</v>
      </c>
      <c r="I7" s="44">
        <v>7290</v>
      </c>
      <c r="J7" s="74"/>
      <c r="K7" s="74"/>
      <c r="L7" s="74"/>
      <c r="M7" s="36">
        <f>J7+K7+L7</f>
        <v>0</v>
      </c>
      <c r="N7" s="52">
        <f>M7*H7</f>
        <v>0</v>
      </c>
    </row>
    <row r="8" spans="1:19" ht="42.75" customHeight="1" thickBot="1">
      <c r="A8" s="64" t="s">
        <v>223</v>
      </c>
      <c r="B8" s="150"/>
      <c r="C8" s="5" t="s">
        <v>10</v>
      </c>
      <c r="D8" s="86" t="s">
        <v>1233</v>
      </c>
      <c r="E8" s="4">
        <v>169082</v>
      </c>
      <c r="F8" s="5" t="s">
        <v>3963</v>
      </c>
      <c r="G8" s="5" t="s">
        <v>6</v>
      </c>
      <c r="H8" s="43">
        <v>3038</v>
      </c>
      <c r="I8" s="43">
        <v>7290</v>
      </c>
      <c r="J8" s="75"/>
      <c r="K8" s="75"/>
      <c r="L8" s="75"/>
      <c r="M8" s="14">
        <f t="shared" ref="M8:M71" si="0">J8+K8+L8</f>
        <v>0</v>
      </c>
      <c r="N8" s="51">
        <f t="shared" ref="N8:N71" si="1">M8*H8</f>
        <v>0</v>
      </c>
    </row>
    <row r="9" spans="1:19" ht="42.75" customHeight="1">
      <c r="A9" s="65" t="s">
        <v>224</v>
      </c>
      <c r="B9" s="149"/>
      <c r="C9" s="3" t="s">
        <v>10</v>
      </c>
      <c r="D9" s="87" t="s">
        <v>11</v>
      </c>
      <c r="E9" s="2">
        <v>77690</v>
      </c>
      <c r="F9" s="3" t="s">
        <v>3963</v>
      </c>
      <c r="G9" s="3" t="s">
        <v>12</v>
      </c>
      <c r="H9" s="42">
        <v>3038</v>
      </c>
      <c r="I9" s="42">
        <v>7290</v>
      </c>
      <c r="J9" s="76"/>
      <c r="K9" s="76"/>
      <c r="L9" s="76"/>
      <c r="M9" s="13">
        <f t="shared" si="0"/>
        <v>0</v>
      </c>
      <c r="N9" s="50">
        <f t="shared" si="1"/>
        <v>0</v>
      </c>
    </row>
    <row r="10" spans="1:19" ht="42.75" customHeight="1" thickBot="1">
      <c r="A10" s="66" t="s">
        <v>225</v>
      </c>
      <c r="B10" s="150"/>
      <c r="C10" s="5" t="s">
        <v>10</v>
      </c>
      <c r="D10" s="86" t="s">
        <v>13</v>
      </c>
      <c r="E10" s="4">
        <v>127726</v>
      </c>
      <c r="F10" s="5" t="s">
        <v>3963</v>
      </c>
      <c r="G10" s="5" t="s">
        <v>6</v>
      </c>
      <c r="H10" s="43">
        <v>3038</v>
      </c>
      <c r="I10" s="43">
        <v>7290</v>
      </c>
      <c r="J10" s="75"/>
      <c r="K10" s="75"/>
      <c r="L10" s="75"/>
      <c r="M10" s="14">
        <f t="shared" si="0"/>
        <v>0</v>
      </c>
      <c r="N10" s="51">
        <f t="shared" si="1"/>
        <v>0</v>
      </c>
    </row>
    <row r="11" spans="1:19" ht="42.75" customHeight="1">
      <c r="A11" s="65" t="s">
        <v>226</v>
      </c>
      <c r="B11" s="149"/>
      <c r="C11" s="3" t="s">
        <v>10</v>
      </c>
      <c r="D11" s="87" t="s">
        <v>14</v>
      </c>
      <c r="E11" s="2">
        <v>25447</v>
      </c>
      <c r="F11" s="3" t="s">
        <v>3963</v>
      </c>
      <c r="G11" s="3" t="s">
        <v>12</v>
      </c>
      <c r="H11" s="42">
        <v>3038</v>
      </c>
      <c r="I11" s="42">
        <v>7290</v>
      </c>
      <c r="J11" s="76"/>
      <c r="K11" s="76"/>
      <c r="L11" s="76"/>
      <c r="M11" s="13">
        <f t="shared" si="0"/>
        <v>0</v>
      </c>
      <c r="N11" s="50">
        <f t="shared" si="1"/>
        <v>0</v>
      </c>
    </row>
    <row r="12" spans="1:19" ht="42.75" customHeight="1" thickBot="1">
      <c r="A12" s="66" t="s">
        <v>227</v>
      </c>
      <c r="B12" s="150"/>
      <c r="C12" s="5" t="s">
        <v>10</v>
      </c>
      <c r="D12" s="86" t="s">
        <v>15</v>
      </c>
      <c r="E12" s="4">
        <v>127733</v>
      </c>
      <c r="F12" s="5" t="s">
        <v>3963</v>
      </c>
      <c r="G12" s="5" t="s">
        <v>6</v>
      </c>
      <c r="H12" s="43">
        <v>3038</v>
      </c>
      <c r="I12" s="43">
        <v>7290</v>
      </c>
      <c r="J12" s="75"/>
      <c r="K12" s="75"/>
      <c r="L12" s="75"/>
      <c r="M12" s="14">
        <f t="shared" si="0"/>
        <v>0</v>
      </c>
      <c r="N12" s="51">
        <f t="shared" si="1"/>
        <v>0</v>
      </c>
    </row>
    <row r="13" spans="1:19" ht="42.75" customHeight="1">
      <c r="A13" s="65" t="s">
        <v>228</v>
      </c>
      <c r="B13" s="149"/>
      <c r="C13" s="3" t="s">
        <v>10</v>
      </c>
      <c r="D13" s="87" t="s">
        <v>16</v>
      </c>
      <c r="E13" s="2">
        <v>16217</v>
      </c>
      <c r="F13" s="3" t="s">
        <v>3963</v>
      </c>
      <c r="G13" s="3" t="s">
        <v>12</v>
      </c>
      <c r="H13" s="42">
        <v>3038</v>
      </c>
      <c r="I13" s="42">
        <v>7290</v>
      </c>
      <c r="J13" s="76"/>
      <c r="K13" s="76"/>
      <c r="L13" s="76"/>
      <c r="M13" s="13">
        <f t="shared" si="0"/>
        <v>0</v>
      </c>
      <c r="N13" s="50">
        <f t="shared" si="1"/>
        <v>0</v>
      </c>
    </row>
    <row r="14" spans="1:19" ht="42.75" customHeight="1" thickBot="1">
      <c r="A14" s="66" t="s">
        <v>229</v>
      </c>
      <c r="B14" s="150"/>
      <c r="C14" s="5" t="s">
        <v>10</v>
      </c>
      <c r="D14" s="86" t="s">
        <v>17</v>
      </c>
      <c r="E14" s="4">
        <v>127740</v>
      </c>
      <c r="F14" s="5" t="s">
        <v>3963</v>
      </c>
      <c r="G14" s="5" t="s">
        <v>6</v>
      </c>
      <c r="H14" s="43">
        <v>3038</v>
      </c>
      <c r="I14" s="43">
        <v>7290</v>
      </c>
      <c r="J14" s="75"/>
      <c r="K14" s="75"/>
      <c r="L14" s="75"/>
      <c r="M14" s="14">
        <f t="shared" si="0"/>
        <v>0</v>
      </c>
      <c r="N14" s="51">
        <f t="shared" si="1"/>
        <v>0</v>
      </c>
    </row>
    <row r="15" spans="1:19" ht="42.75" customHeight="1">
      <c r="A15" s="65" t="s">
        <v>230</v>
      </c>
      <c r="B15" s="149"/>
      <c r="C15" s="3" t="s">
        <v>10</v>
      </c>
      <c r="D15" s="87" t="s">
        <v>18</v>
      </c>
      <c r="E15" s="2">
        <v>16219</v>
      </c>
      <c r="F15" s="3" t="s">
        <v>3963</v>
      </c>
      <c r="G15" s="3" t="s">
        <v>12</v>
      </c>
      <c r="H15" s="42">
        <v>3038</v>
      </c>
      <c r="I15" s="42">
        <v>7290</v>
      </c>
      <c r="J15" s="76"/>
      <c r="K15" s="76"/>
      <c r="L15" s="76"/>
      <c r="M15" s="13">
        <f t="shared" si="0"/>
        <v>0</v>
      </c>
      <c r="N15" s="50">
        <f t="shared" si="1"/>
        <v>0</v>
      </c>
    </row>
    <row r="16" spans="1:19" ht="42.75" customHeight="1" thickBot="1">
      <c r="A16" s="66" t="s">
        <v>231</v>
      </c>
      <c r="B16" s="150"/>
      <c r="C16" s="5" t="s">
        <v>10</v>
      </c>
      <c r="D16" s="86" t="s">
        <v>19</v>
      </c>
      <c r="E16" s="4">
        <v>127747</v>
      </c>
      <c r="F16" s="5" t="s">
        <v>3963</v>
      </c>
      <c r="G16" s="5" t="s">
        <v>6</v>
      </c>
      <c r="H16" s="43">
        <v>3038</v>
      </c>
      <c r="I16" s="43">
        <v>7290</v>
      </c>
      <c r="J16" s="75"/>
      <c r="K16" s="75"/>
      <c r="L16" s="75"/>
      <c r="M16" s="14">
        <f t="shared" si="0"/>
        <v>0</v>
      </c>
      <c r="N16" s="51">
        <f t="shared" si="1"/>
        <v>0</v>
      </c>
    </row>
    <row r="17" spans="1:14" ht="42.75" customHeight="1">
      <c r="A17" s="65" t="s">
        <v>232</v>
      </c>
      <c r="B17" s="149"/>
      <c r="C17" s="3" t="s">
        <v>10</v>
      </c>
      <c r="D17" s="87" t="s">
        <v>20</v>
      </c>
      <c r="E17" s="2">
        <v>44885</v>
      </c>
      <c r="F17" s="3" t="s">
        <v>3963</v>
      </c>
      <c r="G17" s="3" t="s">
        <v>12</v>
      </c>
      <c r="H17" s="42">
        <v>3038</v>
      </c>
      <c r="I17" s="42">
        <v>7290</v>
      </c>
      <c r="J17" s="76"/>
      <c r="K17" s="76"/>
      <c r="L17" s="76"/>
      <c r="M17" s="13">
        <f t="shared" si="0"/>
        <v>0</v>
      </c>
      <c r="N17" s="50">
        <f t="shared" si="1"/>
        <v>0</v>
      </c>
    </row>
    <row r="18" spans="1:14" ht="42.75" customHeight="1" thickBot="1">
      <c r="A18" s="66" t="s">
        <v>233</v>
      </c>
      <c r="B18" s="150"/>
      <c r="C18" s="5" t="s">
        <v>10</v>
      </c>
      <c r="D18" s="86" t="s">
        <v>21</v>
      </c>
      <c r="E18" s="4">
        <v>169089</v>
      </c>
      <c r="F18" s="5" t="s">
        <v>3963</v>
      </c>
      <c r="G18" s="5" t="s">
        <v>6</v>
      </c>
      <c r="H18" s="43">
        <v>3038</v>
      </c>
      <c r="I18" s="43">
        <v>7290</v>
      </c>
      <c r="J18" s="75"/>
      <c r="K18" s="75"/>
      <c r="L18" s="75"/>
      <c r="M18" s="14">
        <f t="shared" si="0"/>
        <v>0</v>
      </c>
      <c r="N18" s="51">
        <f t="shared" si="1"/>
        <v>0</v>
      </c>
    </row>
    <row r="19" spans="1:14" ht="42.75" customHeight="1">
      <c r="A19" s="65" t="s">
        <v>234</v>
      </c>
      <c r="B19" s="149"/>
      <c r="C19" s="3" t="s">
        <v>10</v>
      </c>
      <c r="D19" s="87" t="s">
        <v>22</v>
      </c>
      <c r="E19" s="2">
        <v>44886</v>
      </c>
      <c r="F19" s="3" t="s">
        <v>3963</v>
      </c>
      <c r="G19" s="3" t="s">
        <v>12</v>
      </c>
      <c r="H19" s="42">
        <v>3038</v>
      </c>
      <c r="I19" s="42">
        <v>7290</v>
      </c>
      <c r="J19" s="76"/>
      <c r="K19" s="76"/>
      <c r="L19" s="76"/>
      <c r="M19" s="13">
        <f t="shared" si="0"/>
        <v>0</v>
      </c>
      <c r="N19" s="50">
        <f t="shared" si="1"/>
        <v>0</v>
      </c>
    </row>
    <row r="20" spans="1:14" ht="42.75" customHeight="1" thickBot="1">
      <c r="A20" s="66" t="s">
        <v>235</v>
      </c>
      <c r="B20" s="150"/>
      <c r="C20" s="5" t="s">
        <v>10</v>
      </c>
      <c r="D20" s="86" t="s">
        <v>23</v>
      </c>
      <c r="E20" s="4">
        <v>127775</v>
      </c>
      <c r="F20" s="5" t="s">
        <v>3963</v>
      </c>
      <c r="G20" s="5" t="s">
        <v>6</v>
      </c>
      <c r="H20" s="43">
        <v>3038</v>
      </c>
      <c r="I20" s="43">
        <v>7290</v>
      </c>
      <c r="J20" s="75"/>
      <c r="K20" s="75"/>
      <c r="L20" s="75"/>
      <c r="M20" s="14">
        <f t="shared" si="0"/>
        <v>0</v>
      </c>
      <c r="N20" s="51">
        <f t="shared" si="1"/>
        <v>0</v>
      </c>
    </row>
    <row r="21" spans="1:14" ht="42.75" customHeight="1">
      <c r="A21" s="65" t="s">
        <v>236</v>
      </c>
      <c r="B21" s="149"/>
      <c r="C21" s="3" t="s">
        <v>10</v>
      </c>
      <c r="D21" s="87" t="s">
        <v>24</v>
      </c>
      <c r="E21" s="2">
        <v>107758</v>
      </c>
      <c r="F21" s="3" t="s">
        <v>3963</v>
      </c>
      <c r="G21" s="3" t="s">
        <v>12</v>
      </c>
      <c r="H21" s="42">
        <v>3038</v>
      </c>
      <c r="I21" s="42">
        <v>7290</v>
      </c>
      <c r="J21" s="76"/>
      <c r="K21" s="76"/>
      <c r="L21" s="76"/>
      <c r="M21" s="13">
        <f t="shared" si="0"/>
        <v>0</v>
      </c>
      <c r="N21" s="50">
        <f t="shared" si="1"/>
        <v>0</v>
      </c>
    </row>
    <row r="22" spans="1:14" ht="42.75" customHeight="1" thickBot="1">
      <c r="A22" s="66" t="s">
        <v>237</v>
      </c>
      <c r="B22" s="150"/>
      <c r="C22" s="5" t="s">
        <v>10</v>
      </c>
      <c r="D22" s="86" t="s">
        <v>25</v>
      </c>
      <c r="E22" s="4">
        <v>169096</v>
      </c>
      <c r="F22" s="5" t="s">
        <v>3963</v>
      </c>
      <c r="G22" s="5" t="s">
        <v>6</v>
      </c>
      <c r="H22" s="43">
        <v>3038</v>
      </c>
      <c r="I22" s="43">
        <v>7290</v>
      </c>
      <c r="J22" s="75"/>
      <c r="K22" s="75"/>
      <c r="L22" s="75"/>
      <c r="M22" s="14">
        <f t="shared" si="0"/>
        <v>0</v>
      </c>
      <c r="N22" s="51">
        <f t="shared" si="1"/>
        <v>0</v>
      </c>
    </row>
    <row r="23" spans="1:14" ht="42.75" customHeight="1">
      <c r="A23" s="65" t="s">
        <v>238</v>
      </c>
      <c r="B23" s="149"/>
      <c r="C23" s="3" t="s">
        <v>10</v>
      </c>
      <c r="D23" s="87" t="s">
        <v>26</v>
      </c>
      <c r="E23" s="2">
        <v>127810</v>
      </c>
      <c r="F23" s="3" t="s">
        <v>3963</v>
      </c>
      <c r="G23" s="3" t="s">
        <v>12</v>
      </c>
      <c r="H23" s="42">
        <v>3038</v>
      </c>
      <c r="I23" s="42">
        <v>7290</v>
      </c>
      <c r="J23" s="76"/>
      <c r="K23" s="76"/>
      <c r="L23" s="76"/>
      <c r="M23" s="13">
        <f t="shared" si="0"/>
        <v>0</v>
      </c>
      <c r="N23" s="50">
        <f t="shared" si="1"/>
        <v>0</v>
      </c>
    </row>
    <row r="24" spans="1:14" ht="42.75" customHeight="1" thickBot="1">
      <c r="A24" s="66" t="s">
        <v>239</v>
      </c>
      <c r="B24" s="150"/>
      <c r="C24" s="5" t="s">
        <v>10</v>
      </c>
      <c r="D24" s="86" t="s">
        <v>27</v>
      </c>
      <c r="E24" s="4">
        <v>127817</v>
      </c>
      <c r="F24" s="5" t="s">
        <v>3963</v>
      </c>
      <c r="G24" s="5" t="s">
        <v>6</v>
      </c>
      <c r="H24" s="43">
        <v>3038</v>
      </c>
      <c r="I24" s="43">
        <v>7290</v>
      </c>
      <c r="J24" s="75"/>
      <c r="K24" s="75"/>
      <c r="L24" s="75"/>
      <c r="M24" s="14">
        <f t="shared" si="0"/>
        <v>0</v>
      </c>
      <c r="N24" s="51">
        <f t="shared" si="1"/>
        <v>0</v>
      </c>
    </row>
    <row r="25" spans="1:14" ht="42.75" customHeight="1">
      <c r="A25" s="62" t="s">
        <v>240</v>
      </c>
      <c r="B25" s="149"/>
      <c r="C25" s="3" t="s">
        <v>10</v>
      </c>
      <c r="D25" s="87" t="s">
        <v>28</v>
      </c>
      <c r="E25" s="2">
        <v>127838</v>
      </c>
      <c r="F25" s="3" t="s">
        <v>3963</v>
      </c>
      <c r="G25" s="3" t="s">
        <v>12</v>
      </c>
      <c r="H25" s="42">
        <v>3038</v>
      </c>
      <c r="I25" s="42">
        <v>7290</v>
      </c>
      <c r="J25" s="76"/>
      <c r="K25" s="76"/>
      <c r="L25" s="76"/>
      <c r="M25" s="13">
        <f t="shared" si="0"/>
        <v>0</v>
      </c>
      <c r="N25" s="50">
        <f t="shared" si="1"/>
        <v>0</v>
      </c>
    </row>
    <row r="26" spans="1:14" ht="42.75" customHeight="1" thickBot="1">
      <c r="A26" s="64" t="s">
        <v>241</v>
      </c>
      <c r="B26" s="150"/>
      <c r="C26" s="5" t="s">
        <v>10</v>
      </c>
      <c r="D26" s="86" t="s">
        <v>29</v>
      </c>
      <c r="E26" s="4">
        <v>169103</v>
      </c>
      <c r="F26" s="5" t="s">
        <v>3963</v>
      </c>
      <c r="G26" s="5" t="s">
        <v>6</v>
      </c>
      <c r="H26" s="43">
        <v>3038</v>
      </c>
      <c r="I26" s="43">
        <v>7290</v>
      </c>
      <c r="J26" s="75"/>
      <c r="K26" s="75"/>
      <c r="L26" s="75"/>
      <c r="M26" s="14">
        <f t="shared" si="0"/>
        <v>0</v>
      </c>
      <c r="N26" s="51">
        <f t="shared" si="1"/>
        <v>0</v>
      </c>
    </row>
    <row r="27" spans="1:14" ht="42.75" customHeight="1">
      <c r="A27" s="62" t="s">
        <v>242</v>
      </c>
      <c r="B27" s="149"/>
      <c r="C27" s="3" t="s">
        <v>10</v>
      </c>
      <c r="D27" s="87" t="s">
        <v>1234</v>
      </c>
      <c r="E27" s="2">
        <v>169110</v>
      </c>
      <c r="F27" s="3" t="s">
        <v>3963</v>
      </c>
      <c r="G27" s="3" t="s">
        <v>12</v>
      </c>
      <c r="H27" s="42">
        <v>3038</v>
      </c>
      <c r="I27" s="42">
        <v>7290</v>
      </c>
      <c r="J27" s="76"/>
      <c r="K27" s="76"/>
      <c r="L27" s="76"/>
      <c r="M27" s="13">
        <f t="shared" si="0"/>
        <v>0</v>
      </c>
      <c r="N27" s="50">
        <f t="shared" si="1"/>
        <v>0</v>
      </c>
    </row>
    <row r="28" spans="1:14" ht="42.75" customHeight="1" thickBot="1">
      <c r="A28" s="64" t="s">
        <v>243</v>
      </c>
      <c r="B28" s="150"/>
      <c r="C28" s="5" t="s">
        <v>10</v>
      </c>
      <c r="D28" s="86" t="s">
        <v>1235</v>
      </c>
      <c r="E28" s="4">
        <v>169117</v>
      </c>
      <c r="F28" s="5" t="s">
        <v>3963</v>
      </c>
      <c r="G28" s="5" t="s">
        <v>6</v>
      </c>
      <c r="H28" s="43">
        <v>3038</v>
      </c>
      <c r="I28" s="43">
        <v>7290</v>
      </c>
      <c r="J28" s="75"/>
      <c r="K28" s="75"/>
      <c r="L28" s="75"/>
      <c r="M28" s="14">
        <f t="shared" si="0"/>
        <v>0</v>
      </c>
      <c r="N28" s="51">
        <f t="shared" si="1"/>
        <v>0</v>
      </c>
    </row>
    <row r="29" spans="1:14" ht="42.75" customHeight="1">
      <c r="A29" s="62" t="s">
        <v>244</v>
      </c>
      <c r="B29" s="149"/>
      <c r="C29" s="3" t="s">
        <v>10</v>
      </c>
      <c r="D29" s="87" t="s">
        <v>1236</v>
      </c>
      <c r="E29" s="2">
        <v>169124</v>
      </c>
      <c r="F29" s="3" t="s">
        <v>3963</v>
      </c>
      <c r="G29" s="3" t="s">
        <v>12</v>
      </c>
      <c r="H29" s="42">
        <v>3038</v>
      </c>
      <c r="I29" s="42">
        <v>7290</v>
      </c>
      <c r="J29" s="76"/>
      <c r="K29" s="76"/>
      <c r="L29" s="76"/>
      <c r="M29" s="13">
        <f t="shared" si="0"/>
        <v>0</v>
      </c>
      <c r="N29" s="50">
        <f t="shared" si="1"/>
        <v>0</v>
      </c>
    </row>
    <row r="30" spans="1:14" ht="42.75" customHeight="1" thickBot="1">
      <c r="A30" s="64" t="s">
        <v>245</v>
      </c>
      <c r="B30" s="150"/>
      <c r="C30" s="5" t="s">
        <v>10</v>
      </c>
      <c r="D30" s="86" t="s">
        <v>1237</v>
      </c>
      <c r="E30" s="4">
        <v>169131</v>
      </c>
      <c r="F30" s="5" t="s">
        <v>3963</v>
      </c>
      <c r="G30" s="5" t="s">
        <v>6</v>
      </c>
      <c r="H30" s="43">
        <v>3038</v>
      </c>
      <c r="I30" s="43">
        <v>7290</v>
      </c>
      <c r="J30" s="75"/>
      <c r="K30" s="75"/>
      <c r="L30" s="75"/>
      <c r="M30" s="14">
        <f t="shared" si="0"/>
        <v>0</v>
      </c>
      <c r="N30" s="51">
        <f t="shared" si="1"/>
        <v>0</v>
      </c>
    </row>
    <row r="31" spans="1:14" ht="42.75" customHeight="1">
      <c r="A31" s="62" t="s">
        <v>246</v>
      </c>
      <c r="B31" s="149"/>
      <c r="C31" s="3" t="s">
        <v>10</v>
      </c>
      <c r="D31" s="87" t="s">
        <v>1238</v>
      </c>
      <c r="E31" s="2">
        <v>169138</v>
      </c>
      <c r="F31" s="3" t="s">
        <v>3963</v>
      </c>
      <c r="G31" s="3" t="s">
        <v>12</v>
      </c>
      <c r="H31" s="42">
        <v>3038</v>
      </c>
      <c r="I31" s="42">
        <v>7290</v>
      </c>
      <c r="J31" s="76"/>
      <c r="K31" s="76"/>
      <c r="L31" s="76"/>
      <c r="M31" s="13">
        <f t="shared" si="0"/>
        <v>0</v>
      </c>
      <c r="N31" s="50">
        <f t="shared" si="1"/>
        <v>0</v>
      </c>
    </row>
    <row r="32" spans="1:14" ht="42.75" customHeight="1" thickBot="1">
      <c r="A32" s="64" t="s">
        <v>247</v>
      </c>
      <c r="B32" s="150"/>
      <c r="C32" s="5" t="s">
        <v>10</v>
      </c>
      <c r="D32" s="86" t="s">
        <v>1239</v>
      </c>
      <c r="E32" s="4">
        <v>169145</v>
      </c>
      <c r="F32" s="5" t="s">
        <v>3963</v>
      </c>
      <c r="G32" s="5" t="s">
        <v>6</v>
      </c>
      <c r="H32" s="43">
        <v>3038</v>
      </c>
      <c r="I32" s="43">
        <v>7290</v>
      </c>
      <c r="J32" s="75"/>
      <c r="K32" s="75"/>
      <c r="L32" s="75"/>
      <c r="M32" s="14">
        <f t="shared" si="0"/>
        <v>0</v>
      </c>
      <c r="N32" s="51">
        <f t="shared" si="1"/>
        <v>0</v>
      </c>
    </row>
    <row r="33" spans="1:14" ht="42.75" customHeight="1">
      <c r="A33" s="62" t="s">
        <v>248</v>
      </c>
      <c r="B33" s="149"/>
      <c r="C33" s="3" t="s">
        <v>10</v>
      </c>
      <c r="D33" s="87" t="s">
        <v>1240</v>
      </c>
      <c r="E33" s="2">
        <v>169152</v>
      </c>
      <c r="F33" s="3" t="s">
        <v>3963</v>
      </c>
      <c r="G33" s="3" t="s">
        <v>12</v>
      </c>
      <c r="H33" s="42">
        <v>3038</v>
      </c>
      <c r="I33" s="42">
        <v>7290</v>
      </c>
      <c r="J33" s="76"/>
      <c r="K33" s="76"/>
      <c r="L33" s="76"/>
      <c r="M33" s="13">
        <f t="shared" si="0"/>
        <v>0</v>
      </c>
      <c r="N33" s="50">
        <f t="shared" si="1"/>
        <v>0</v>
      </c>
    </row>
    <row r="34" spans="1:14" ht="42.75" customHeight="1" thickBot="1">
      <c r="A34" s="64" t="s">
        <v>249</v>
      </c>
      <c r="B34" s="150"/>
      <c r="C34" s="5" t="s">
        <v>10</v>
      </c>
      <c r="D34" s="86" t="s">
        <v>1241</v>
      </c>
      <c r="E34" s="4">
        <v>169159</v>
      </c>
      <c r="F34" s="5" t="s">
        <v>3963</v>
      </c>
      <c r="G34" s="5" t="s">
        <v>6</v>
      </c>
      <c r="H34" s="43">
        <v>3038</v>
      </c>
      <c r="I34" s="43">
        <v>7290</v>
      </c>
      <c r="J34" s="75"/>
      <c r="K34" s="75"/>
      <c r="L34" s="75"/>
      <c r="M34" s="14">
        <f t="shared" si="0"/>
        <v>0</v>
      </c>
      <c r="N34" s="51">
        <f t="shared" si="1"/>
        <v>0</v>
      </c>
    </row>
    <row r="35" spans="1:14" ht="42.75" customHeight="1">
      <c r="A35" s="62" t="s">
        <v>250</v>
      </c>
      <c r="B35" s="149"/>
      <c r="C35" s="3" t="s">
        <v>10</v>
      </c>
      <c r="D35" s="87" t="s">
        <v>1242</v>
      </c>
      <c r="E35" s="2">
        <v>169166</v>
      </c>
      <c r="F35" s="3" t="s">
        <v>3963</v>
      </c>
      <c r="G35" s="3" t="s">
        <v>12</v>
      </c>
      <c r="H35" s="42">
        <v>3038</v>
      </c>
      <c r="I35" s="42">
        <v>7290</v>
      </c>
      <c r="J35" s="76"/>
      <c r="K35" s="76"/>
      <c r="L35" s="76"/>
      <c r="M35" s="13">
        <f t="shared" si="0"/>
        <v>0</v>
      </c>
      <c r="N35" s="50">
        <f t="shared" si="1"/>
        <v>0</v>
      </c>
    </row>
    <row r="36" spans="1:14" ht="42.75" customHeight="1" thickBot="1">
      <c r="A36" s="64" t="s">
        <v>251</v>
      </c>
      <c r="B36" s="150"/>
      <c r="C36" s="5" t="s">
        <v>10</v>
      </c>
      <c r="D36" s="86" t="s">
        <v>1243</v>
      </c>
      <c r="E36" s="4">
        <v>169173</v>
      </c>
      <c r="F36" s="5" t="s">
        <v>3963</v>
      </c>
      <c r="G36" s="5" t="s">
        <v>6</v>
      </c>
      <c r="H36" s="43">
        <v>3038</v>
      </c>
      <c r="I36" s="43">
        <v>7290</v>
      </c>
      <c r="J36" s="75"/>
      <c r="K36" s="75"/>
      <c r="L36" s="75"/>
      <c r="M36" s="14">
        <f t="shared" si="0"/>
        <v>0</v>
      </c>
      <c r="N36" s="51">
        <f t="shared" si="1"/>
        <v>0</v>
      </c>
    </row>
    <row r="37" spans="1:14" ht="42.75" customHeight="1">
      <c r="A37" s="65" t="s">
        <v>252</v>
      </c>
      <c r="B37" s="149"/>
      <c r="C37" s="3" t="s">
        <v>10</v>
      </c>
      <c r="D37" s="87" t="s">
        <v>1244</v>
      </c>
      <c r="E37" s="2">
        <v>169180</v>
      </c>
      <c r="F37" s="3" t="s">
        <v>3963</v>
      </c>
      <c r="G37" s="3" t="s">
        <v>12</v>
      </c>
      <c r="H37" s="42">
        <v>3038</v>
      </c>
      <c r="I37" s="42">
        <v>7290</v>
      </c>
      <c r="J37" s="76"/>
      <c r="K37" s="76"/>
      <c r="L37" s="76"/>
      <c r="M37" s="13">
        <f t="shared" si="0"/>
        <v>0</v>
      </c>
      <c r="N37" s="50">
        <f t="shared" si="1"/>
        <v>0</v>
      </c>
    </row>
    <row r="38" spans="1:14" ht="42.75" customHeight="1" thickBot="1">
      <c r="A38" s="66" t="s">
        <v>253</v>
      </c>
      <c r="B38" s="150"/>
      <c r="C38" s="5" t="s">
        <v>10</v>
      </c>
      <c r="D38" s="86" t="s">
        <v>1245</v>
      </c>
      <c r="E38" s="4">
        <v>169187</v>
      </c>
      <c r="F38" s="5" t="s">
        <v>3963</v>
      </c>
      <c r="G38" s="5" t="s">
        <v>6</v>
      </c>
      <c r="H38" s="43">
        <v>3038</v>
      </c>
      <c r="I38" s="43">
        <v>7290</v>
      </c>
      <c r="J38" s="75"/>
      <c r="K38" s="75"/>
      <c r="L38" s="75"/>
      <c r="M38" s="14">
        <f t="shared" si="0"/>
        <v>0</v>
      </c>
      <c r="N38" s="51">
        <f t="shared" si="1"/>
        <v>0</v>
      </c>
    </row>
    <row r="39" spans="1:14" ht="42.75" customHeight="1">
      <c r="A39" s="62" t="s">
        <v>254</v>
      </c>
      <c r="B39" s="149"/>
      <c r="C39" s="3" t="s">
        <v>10</v>
      </c>
      <c r="D39" s="87" t="s">
        <v>1246</v>
      </c>
      <c r="E39" s="2">
        <v>169194</v>
      </c>
      <c r="F39" s="3" t="s">
        <v>3963</v>
      </c>
      <c r="G39" s="3" t="s">
        <v>12</v>
      </c>
      <c r="H39" s="42">
        <v>3038</v>
      </c>
      <c r="I39" s="42">
        <v>7290</v>
      </c>
      <c r="J39" s="76"/>
      <c r="K39" s="76"/>
      <c r="L39" s="76"/>
      <c r="M39" s="13">
        <f t="shared" si="0"/>
        <v>0</v>
      </c>
      <c r="N39" s="50">
        <f t="shared" si="1"/>
        <v>0</v>
      </c>
    </row>
    <row r="40" spans="1:14" ht="42.75" customHeight="1" thickBot="1">
      <c r="A40" s="64" t="s">
        <v>255</v>
      </c>
      <c r="B40" s="150"/>
      <c r="C40" s="5" t="s">
        <v>10</v>
      </c>
      <c r="D40" s="86" t="s">
        <v>1247</v>
      </c>
      <c r="E40" s="4">
        <v>169201</v>
      </c>
      <c r="F40" s="5" t="s">
        <v>3963</v>
      </c>
      <c r="G40" s="5" t="s">
        <v>6</v>
      </c>
      <c r="H40" s="43">
        <v>3038</v>
      </c>
      <c r="I40" s="43">
        <v>7290</v>
      </c>
      <c r="J40" s="75"/>
      <c r="K40" s="75"/>
      <c r="L40" s="75"/>
      <c r="M40" s="14">
        <f t="shared" si="0"/>
        <v>0</v>
      </c>
      <c r="N40" s="51">
        <f t="shared" si="1"/>
        <v>0</v>
      </c>
    </row>
    <row r="41" spans="1:14" ht="42.75" customHeight="1">
      <c r="A41" s="62" t="s">
        <v>256</v>
      </c>
      <c r="B41" s="149"/>
      <c r="C41" s="3" t="s">
        <v>10</v>
      </c>
      <c r="D41" s="87" t="s">
        <v>1248</v>
      </c>
      <c r="E41" s="2">
        <v>169208</v>
      </c>
      <c r="F41" s="3" t="s">
        <v>3963</v>
      </c>
      <c r="G41" s="3" t="s">
        <v>12</v>
      </c>
      <c r="H41" s="42">
        <v>3038</v>
      </c>
      <c r="I41" s="42">
        <v>7290</v>
      </c>
      <c r="J41" s="76"/>
      <c r="K41" s="76"/>
      <c r="L41" s="76"/>
      <c r="M41" s="13">
        <f t="shared" si="0"/>
        <v>0</v>
      </c>
      <c r="N41" s="50">
        <f t="shared" si="1"/>
        <v>0</v>
      </c>
    </row>
    <row r="42" spans="1:14" ht="42.75" customHeight="1" thickBot="1">
      <c r="A42" s="64" t="s">
        <v>257</v>
      </c>
      <c r="B42" s="150"/>
      <c r="C42" s="5" t="s">
        <v>10</v>
      </c>
      <c r="D42" s="86" t="s">
        <v>1249</v>
      </c>
      <c r="E42" s="4">
        <v>169215</v>
      </c>
      <c r="F42" s="5" t="s">
        <v>3963</v>
      </c>
      <c r="G42" s="5" t="s">
        <v>6</v>
      </c>
      <c r="H42" s="43">
        <v>3038</v>
      </c>
      <c r="I42" s="43">
        <v>7290</v>
      </c>
      <c r="J42" s="75"/>
      <c r="K42" s="75"/>
      <c r="L42" s="75"/>
      <c r="M42" s="14">
        <f t="shared" si="0"/>
        <v>0</v>
      </c>
      <c r="N42" s="51">
        <f t="shared" si="1"/>
        <v>0</v>
      </c>
    </row>
    <row r="43" spans="1:14" ht="28.5" customHeight="1">
      <c r="A43" s="62" t="s">
        <v>258</v>
      </c>
      <c r="B43" s="149"/>
      <c r="C43" s="3" t="s">
        <v>30</v>
      </c>
      <c r="D43" s="87" t="s">
        <v>31</v>
      </c>
      <c r="E43" s="2">
        <v>107786</v>
      </c>
      <c r="F43" s="3" t="s">
        <v>3965</v>
      </c>
      <c r="G43" s="3" t="s">
        <v>2</v>
      </c>
      <c r="H43" s="42">
        <v>4163</v>
      </c>
      <c r="I43" s="42">
        <v>9990</v>
      </c>
      <c r="J43" s="76"/>
      <c r="K43" s="76"/>
      <c r="L43" s="76"/>
      <c r="M43" s="13">
        <f t="shared" si="0"/>
        <v>0</v>
      </c>
      <c r="N43" s="50">
        <f t="shared" si="1"/>
        <v>0</v>
      </c>
    </row>
    <row r="44" spans="1:14" ht="28.5" customHeight="1">
      <c r="A44" s="80" t="s">
        <v>259</v>
      </c>
      <c r="B44" s="152"/>
      <c r="C44" s="12" t="s">
        <v>30</v>
      </c>
      <c r="D44" s="88" t="s">
        <v>32</v>
      </c>
      <c r="E44" s="11">
        <v>169222</v>
      </c>
      <c r="F44" s="12" t="s">
        <v>3965</v>
      </c>
      <c r="G44" s="12" t="s">
        <v>5</v>
      </c>
      <c r="H44" s="39">
        <v>4163</v>
      </c>
      <c r="I44" s="39">
        <v>9990</v>
      </c>
      <c r="J44" s="77"/>
      <c r="K44" s="77"/>
      <c r="L44" s="77"/>
      <c r="M44" s="15">
        <f t="shared" si="0"/>
        <v>0</v>
      </c>
      <c r="N44" s="81">
        <f t="shared" si="1"/>
        <v>0</v>
      </c>
    </row>
    <row r="45" spans="1:14" ht="28.5" customHeight="1" thickBot="1">
      <c r="A45" s="64" t="s">
        <v>2149</v>
      </c>
      <c r="B45" s="150"/>
      <c r="C45" s="5" t="s">
        <v>30</v>
      </c>
      <c r="D45" s="86" t="s">
        <v>2445</v>
      </c>
      <c r="E45" s="4">
        <v>177342</v>
      </c>
      <c r="F45" s="5" t="s">
        <v>3966</v>
      </c>
      <c r="G45" s="5" t="s">
        <v>2</v>
      </c>
      <c r="H45" s="43">
        <v>4163</v>
      </c>
      <c r="I45" s="43">
        <v>9990</v>
      </c>
      <c r="J45" s="75"/>
      <c r="K45" s="75"/>
      <c r="L45" s="75"/>
      <c r="M45" s="14">
        <f t="shared" si="0"/>
        <v>0</v>
      </c>
      <c r="N45" s="51">
        <f t="shared" si="1"/>
        <v>0</v>
      </c>
    </row>
    <row r="46" spans="1:14" ht="28.5" customHeight="1">
      <c r="A46" s="62" t="s">
        <v>260</v>
      </c>
      <c r="B46" s="149"/>
      <c r="C46" s="3" t="s">
        <v>30</v>
      </c>
      <c r="D46" s="87" t="s">
        <v>33</v>
      </c>
      <c r="E46" s="2">
        <v>107794</v>
      </c>
      <c r="F46" s="3" t="s">
        <v>3965</v>
      </c>
      <c r="G46" s="3" t="s">
        <v>2</v>
      </c>
      <c r="H46" s="42">
        <v>4163</v>
      </c>
      <c r="I46" s="42">
        <v>9990</v>
      </c>
      <c r="J46" s="76"/>
      <c r="K46" s="76"/>
      <c r="L46" s="76"/>
      <c r="M46" s="13">
        <f t="shared" si="0"/>
        <v>0</v>
      </c>
      <c r="N46" s="50">
        <f t="shared" si="1"/>
        <v>0</v>
      </c>
    </row>
    <row r="47" spans="1:14" ht="28.5" customHeight="1">
      <c r="A47" s="80" t="s">
        <v>261</v>
      </c>
      <c r="B47" s="152"/>
      <c r="C47" s="12" t="s">
        <v>30</v>
      </c>
      <c r="D47" s="88" t="s">
        <v>34</v>
      </c>
      <c r="E47" s="11">
        <v>169230</v>
      </c>
      <c r="F47" s="12" t="s">
        <v>3965</v>
      </c>
      <c r="G47" s="12" t="s">
        <v>5</v>
      </c>
      <c r="H47" s="39">
        <v>4163</v>
      </c>
      <c r="I47" s="39">
        <v>9990</v>
      </c>
      <c r="J47" s="77"/>
      <c r="K47" s="77"/>
      <c r="L47" s="77"/>
      <c r="M47" s="15">
        <f t="shared" si="0"/>
        <v>0</v>
      </c>
      <c r="N47" s="81">
        <f t="shared" si="1"/>
        <v>0</v>
      </c>
    </row>
    <row r="48" spans="1:14" ht="28.5" customHeight="1" thickBot="1">
      <c r="A48" s="64" t="s">
        <v>2150</v>
      </c>
      <c r="B48" s="150"/>
      <c r="C48" s="5" t="s">
        <v>30</v>
      </c>
      <c r="D48" s="86" t="s">
        <v>2446</v>
      </c>
      <c r="E48" s="4">
        <v>177350</v>
      </c>
      <c r="F48" s="5" t="s">
        <v>3966</v>
      </c>
      <c r="G48" s="5" t="s">
        <v>2</v>
      </c>
      <c r="H48" s="43">
        <v>4163</v>
      </c>
      <c r="I48" s="43">
        <v>9990</v>
      </c>
      <c r="J48" s="75"/>
      <c r="K48" s="75"/>
      <c r="L48" s="75"/>
      <c r="M48" s="14">
        <f t="shared" si="0"/>
        <v>0</v>
      </c>
      <c r="N48" s="51">
        <f t="shared" si="1"/>
        <v>0</v>
      </c>
    </row>
    <row r="49" spans="1:14" ht="28.5" customHeight="1">
      <c r="A49" s="62" t="s">
        <v>262</v>
      </c>
      <c r="B49" s="149"/>
      <c r="C49" s="3" t="s">
        <v>30</v>
      </c>
      <c r="D49" s="87" t="s">
        <v>35</v>
      </c>
      <c r="E49" s="2">
        <v>107802</v>
      </c>
      <c r="F49" s="3" t="s">
        <v>3965</v>
      </c>
      <c r="G49" s="3" t="s">
        <v>2</v>
      </c>
      <c r="H49" s="42">
        <v>4163</v>
      </c>
      <c r="I49" s="42">
        <v>9990</v>
      </c>
      <c r="J49" s="76"/>
      <c r="K49" s="76"/>
      <c r="L49" s="76"/>
      <c r="M49" s="13">
        <f t="shared" si="0"/>
        <v>0</v>
      </c>
      <c r="N49" s="50">
        <f t="shared" si="1"/>
        <v>0</v>
      </c>
    </row>
    <row r="50" spans="1:14" ht="28.5" customHeight="1">
      <c r="A50" s="80" t="s">
        <v>263</v>
      </c>
      <c r="B50" s="152"/>
      <c r="C50" s="12" t="s">
        <v>30</v>
      </c>
      <c r="D50" s="88" t="s">
        <v>36</v>
      </c>
      <c r="E50" s="11">
        <v>169238</v>
      </c>
      <c r="F50" s="12" t="s">
        <v>3965</v>
      </c>
      <c r="G50" s="12" t="s">
        <v>5</v>
      </c>
      <c r="H50" s="39">
        <v>4163</v>
      </c>
      <c r="I50" s="39">
        <v>9990</v>
      </c>
      <c r="J50" s="77"/>
      <c r="K50" s="77"/>
      <c r="L50" s="77"/>
      <c r="M50" s="15">
        <f t="shared" si="0"/>
        <v>0</v>
      </c>
      <c r="N50" s="81">
        <f t="shared" si="1"/>
        <v>0</v>
      </c>
    </row>
    <row r="51" spans="1:14" ht="28.5" customHeight="1" thickBot="1">
      <c r="A51" s="64" t="s">
        <v>2151</v>
      </c>
      <c r="B51" s="150"/>
      <c r="C51" s="5" t="s">
        <v>30</v>
      </c>
      <c r="D51" s="86" t="s">
        <v>2447</v>
      </c>
      <c r="E51" s="4">
        <v>177358</v>
      </c>
      <c r="F51" s="5" t="s">
        <v>3966</v>
      </c>
      <c r="G51" s="5" t="s">
        <v>2</v>
      </c>
      <c r="H51" s="43">
        <v>4163</v>
      </c>
      <c r="I51" s="43">
        <v>9990</v>
      </c>
      <c r="J51" s="75"/>
      <c r="K51" s="75"/>
      <c r="L51" s="75"/>
      <c r="M51" s="14">
        <f t="shared" si="0"/>
        <v>0</v>
      </c>
      <c r="N51" s="51">
        <f t="shared" si="1"/>
        <v>0</v>
      </c>
    </row>
    <row r="52" spans="1:14" ht="28.5" customHeight="1">
      <c r="A52" s="62" t="s">
        <v>264</v>
      </c>
      <c r="B52" s="149"/>
      <c r="C52" s="3" t="s">
        <v>30</v>
      </c>
      <c r="D52" s="87" t="s">
        <v>37</v>
      </c>
      <c r="E52" s="2">
        <v>107810</v>
      </c>
      <c r="F52" s="3" t="s">
        <v>3965</v>
      </c>
      <c r="G52" s="3" t="s">
        <v>2</v>
      </c>
      <c r="H52" s="42">
        <v>4163</v>
      </c>
      <c r="I52" s="42">
        <v>9990</v>
      </c>
      <c r="J52" s="76"/>
      <c r="K52" s="76"/>
      <c r="L52" s="76"/>
      <c r="M52" s="13">
        <f t="shared" si="0"/>
        <v>0</v>
      </c>
      <c r="N52" s="50">
        <f t="shared" si="1"/>
        <v>0</v>
      </c>
    </row>
    <row r="53" spans="1:14" ht="28.5" customHeight="1">
      <c r="A53" s="80" t="s">
        <v>265</v>
      </c>
      <c r="B53" s="152"/>
      <c r="C53" s="12" t="s">
        <v>30</v>
      </c>
      <c r="D53" s="88" t="s">
        <v>38</v>
      </c>
      <c r="E53" s="11">
        <v>169246</v>
      </c>
      <c r="F53" s="12" t="s">
        <v>3965</v>
      </c>
      <c r="G53" s="12" t="s">
        <v>5</v>
      </c>
      <c r="H53" s="39">
        <v>4163</v>
      </c>
      <c r="I53" s="39">
        <v>9990</v>
      </c>
      <c r="J53" s="77"/>
      <c r="K53" s="77"/>
      <c r="L53" s="77"/>
      <c r="M53" s="15">
        <f t="shared" si="0"/>
        <v>0</v>
      </c>
      <c r="N53" s="81">
        <f t="shared" si="1"/>
        <v>0</v>
      </c>
    </row>
    <row r="54" spans="1:14" ht="28.5" customHeight="1" thickBot="1">
      <c r="A54" s="64" t="s">
        <v>2152</v>
      </c>
      <c r="B54" s="150"/>
      <c r="C54" s="5" t="s">
        <v>30</v>
      </c>
      <c r="D54" s="86" t="s">
        <v>2448</v>
      </c>
      <c r="E54" s="4">
        <v>177366</v>
      </c>
      <c r="F54" s="5" t="s">
        <v>3966</v>
      </c>
      <c r="G54" s="5" t="s">
        <v>2</v>
      </c>
      <c r="H54" s="43">
        <v>4163</v>
      </c>
      <c r="I54" s="43">
        <v>9990</v>
      </c>
      <c r="J54" s="75"/>
      <c r="K54" s="75"/>
      <c r="L54" s="75"/>
      <c r="M54" s="14">
        <f t="shared" si="0"/>
        <v>0</v>
      </c>
      <c r="N54" s="51">
        <f t="shared" si="1"/>
        <v>0</v>
      </c>
    </row>
    <row r="55" spans="1:14" ht="28.5" customHeight="1">
      <c r="A55" s="62" t="s">
        <v>266</v>
      </c>
      <c r="B55" s="149"/>
      <c r="C55" s="3" t="s">
        <v>30</v>
      </c>
      <c r="D55" s="87" t="s">
        <v>39</v>
      </c>
      <c r="E55" s="2">
        <v>107818</v>
      </c>
      <c r="F55" s="3" t="s">
        <v>3965</v>
      </c>
      <c r="G55" s="3" t="s">
        <v>2</v>
      </c>
      <c r="H55" s="42">
        <v>4163</v>
      </c>
      <c r="I55" s="42">
        <v>9990</v>
      </c>
      <c r="J55" s="76"/>
      <c r="K55" s="76"/>
      <c r="L55" s="76"/>
      <c r="M55" s="13">
        <f t="shared" si="0"/>
        <v>0</v>
      </c>
      <c r="N55" s="50">
        <f t="shared" si="1"/>
        <v>0</v>
      </c>
    </row>
    <row r="56" spans="1:14" ht="28.5" customHeight="1">
      <c r="A56" s="80" t="s">
        <v>267</v>
      </c>
      <c r="B56" s="152"/>
      <c r="C56" s="12" t="s">
        <v>30</v>
      </c>
      <c r="D56" s="88" t="s">
        <v>40</v>
      </c>
      <c r="E56" s="11">
        <v>169254</v>
      </c>
      <c r="F56" s="12" t="s">
        <v>3965</v>
      </c>
      <c r="G56" s="12" t="s">
        <v>5</v>
      </c>
      <c r="H56" s="39">
        <v>4163</v>
      </c>
      <c r="I56" s="39">
        <v>9990</v>
      </c>
      <c r="J56" s="77"/>
      <c r="K56" s="77"/>
      <c r="L56" s="77"/>
      <c r="M56" s="15">
        <f t="shared" si="0"/>
        <v>0</v>
      </c>
      <c r="N56" s="81">
        <f t="shared" si="1"/>
        <v>0</v>
      </c>
    </row>
    <row r="57" spans="1:14" ht="28.5" customHeight="1" thickBot="1">
      <c r="A57" s="64" t="s">
        <v>2153</v>
      </c>
      <c r="B57" s="150"/>
      <c r="C57" s="5" t="s">
        <v>30</v>
      </c>
      <c r="D57" s="86" t="s">
        <v>2449</v>
      </c>
      <c r="E57" s="4">
        <v>177374</v>
      </c>
      <c r="F57" s="5" t="s">
        <v>3966</v>
      </c>
      <c r="G57" s="5" t="s">
        <v>2</v>
      </c>
      <c r="H57" s="43">
        <v>4163</v>
      </c>
      <c r="I57" s="43">
        <v>9990</v>
      </c>
      <c r="J57" s="75"/>
      <c r="K57" s="75"/>
      <c r="L57" s="75"/>
      <c r="M57" s="14">
        <f t="shared" si="0"/>
        <v>0</v>
      </c>
      <c r="N57" s="51">
        <f t="shared" si="1"/>
        <v>0</v>
      </c>
    </row>
    <row r="58" spans="1:14" ht="28.5" customHeight="1">
      <c r="A58" s="62" t="s">
        <v>268</v>
      </c>
      <c r="B58" s="149"/>
      <c r="C58" s="3" t="s">
        <v>41</v>
      </c>
      <c r="D58" s="87" t="s">
        <v>1250</v>
      </c>
      <c r="E58" s="2">
        <v>169262</v>
      </c>
      <c r="F58" s="3" t="s">
        <v>3965</v>
      </c>
      <c r="G58" s="3" t="s">
        <v>2</v>
      </c>
      <c r="H58" s="42">
        <v>4913</v>
      </c>
      <c r="I58" s="42">
        <v>11790</v>
      </c>
      <c r="J58" s="76"/>
      <c r="K58" s="76"/>
      <c r="L58" s="76"/>
      <c r="M58" s="13">
        <f t="shared" si="0"/>
        <v>0</v>
      </c>
      <c r="N58" s="50">
        <f t="shared" si="1"/>
        <v>0</v>
      </c>
    </row>
    <row r="59" spans="1:14" ht="28.5" customHeight="1">
      <c r="A59" s="80" t="s">
        <v>269</v>
      </c>
      <c r="B59" s="152"/>
      <c r="C59" s="12" t="s">
        <v>41</v>
      </c>
      <c r="D59" s="88" t="s">
        <v>1251</v>
      </c>
      <c r="E59" s="11">
        <v>169270</v>
      </c>
      <c r="F59" s="12" t="s">
        <v>3965</v>
      </c>
      <c r="G59" s="12" t="s">
        <v>5</v>
      </c>
      <c r="H59" s="39">
        <v>4913</v>
      </c>
      <c r="I59" s="39">
        <v>11790</v>
      </c>
      <c r="J59" s="77"/>
      <c r="K59" s="77"/>
      <c r="L59" s="77"/>
      <c r="M59" s="15">
        <f t="shared" si="0"/>
        <v>0</v>
      </c>
      <c r="N59" s="81">
        <f t="shared" si="1"/>
        <v>0</v>
      </c>
    </row>
    <row r="60" spans="1:14" ht="28.5" customHeight="1" thickBot="1">
      <c r="A60" s="64" t="s">
        <v>2154</v>
      </c>
      <c r="B60" s="150"/>
      <c r="C60" s="5" t="s">
        <v>41</v>
      </c>
      <c r="D60" s="86" t="s">
        <v>2450</v>
      </c>
      <c r="E60" s="4">
        <v>177382</v>
      </c>
      <c r="F60" s="5" t="s">
        <v>3966</v>
      </c>
      <c r="G60" s="5" t="s">
        <v>2</v>
      </c>
      <c r="H60" s="43">
        <v>4913</v>
      </c>
      <c r="I60" s="43">
        <v>11790</v>
      </c>
      <c r="J60" s="75"/>
      <c r="K60" s="75"/>
      <c r="L60" s="75"/>
      <c r="M60" s="14">
        <f t="shared" si="0"/>
        <v>0</v>
      </c>
      <c r="N60" s="51">
        <f t="shared" si="1"/>
        <v>0</v>
      </c>
    </row>
    <row r="61" spans="1:14" ht="28.5" customHeight="1">
      <c r="A61" s="62" t="s">
        <v>270</v>
      </c>
      <c r="B61" s="149"/>
      <c r="C61" s="3" t="s">
        <v>41</v>
      </c>
      <c r="D61" s="87" t="s">
        <v>1252</v>
      </c>
      <c r="E61" s="2">
        <v>169278</v>
      </c>
      <c r="F61" s="3" t="s">
        <v>3965</v>
      </c>
      <c r="G61" s="3" t="s">
        <v>2</v>
      </c>
      <c r="H61" s="42">
        <v>4913</v>
      </c>
      <c r="I61" s="42">
        <v>11790</v>
      </c>
      <c r="J61" s="76"/>
      <c r="K61" s="76"/>
      <c r="L61" s="76"/>
      <c r="M61" s="13">
        <f t="shared" si="0"/>
        <v>0</v>
      </c>
      <c r="N61" s="50">
        <f t="shared" si="1"/>
        <v>0</v>
      </c>
    </row>
    <row r="62" spans="1:14" ht="28.5" customHeight="1">
      <c r="A62" s="80" t="s">
        <v>271</v>
      </c>
      <c r="B62" s="152"/>
      <c r="C62" s="12" t="s">
        <v>41</v>
      </c>
      <c r="D62" s="88" t="s">
        <v>1253</v>
      </c>
      <c r="E62" s="11">
        <v>169286</v>
      </c>
      <c r="F62" s="12" t="s">
        <v>3965</v>
      </c>
      <c r="G62" s="12" t="s">
        <v>5</v>
      </c>
      <c r="H62" s="39">
        <v>4913</v>
      </c>
      <c r="I62" s="39">
        <v>11790</v>
      </c>
      <c r="J62" s="77"/>
      <c r="K62" s="77"/>
      <c r="L62" s="77"/>
      <c r="M62" s="15">
        <f t="shared" si="0"/>
        <v>0</v>
      </c>
      <c r="N62" s="81">
        <f t="shared" si="1"/>
        <v>0</v>
      </c>
    </row>
    <row r="63" spans="1:14" ht="28.5" customHeight="1" thickBot="1">
      <c r="A63" s="64" t="s">
        <v>2155</v>
      </c>
      <c r="B63" s="150"/>
      <c r="C63" s="5" t="s">
        <v>41</v>
      </c>
      <c r="D63" s="86" t="s">
        <v>2451</v>
      </c>
      <c r="E63" s="4">
        <v>177390</v>
      </c>
      <c r="F63" s="5" t="s">
        <v>3966</v>
      </c>
      <c r="G63" s="5" t="s">
        <v>2</v>
      </c>
      <c r="H63" s="43">
        <v>4913</v>
      </c>
      <c r="I63" s="43">
        <v>11790</v>
      </c>
      <c r="J63" s="75"/>
      <c r="K63" s="75"/>
      <c r="L63" s="75"/>
      <c r="M63" s="14">
        <f t="shared" si="0"/>
        <v>0</v>
      </c>
      <c r="N63" s="51">
        <f t="shared" si="1"/>
        <v>0</v>
      </c>
    </row>
    <row r="64" spans="1:14" ht="28.5" customHeight="1">
      <c r="A64" s="62" t="s">
        <v>272</v>
      </c>
      <c r="B64" s="149"/>
      <c r="C64" s="3" t="s">
        <v>41</v>
      </c>
      <c r="D64" s="87" t="s">
        <v>1254</v>
      </c>
      <c r="E64" s="2">
        <v>169294</v>
      </c>
      <c r="F64" s="3" t="s">
        <v>3965</v>
      </c>
      <c r="G64" s="3" t="s">
        <v>2</v>
      </c>
      <c r="H64" s="42">
        <v>4913</v>
      </c>
      <c r="I64" s="42">
        <v>11790</v>
      </c>
      <c r="J64" s="76"/>
      <c r="K64" s="76"/>
      <c r="L64" s="76"/>
      <c r="M64" s="13">
        <f t="shared" si="0"/>
        <v>0</v>
      </c>
      <c r="N64" s="50">
        <f t="shared" si="1"/>
        <v>0</v>
      </c>
    </row>
    <row r="65" spans="1:14" ht="28.5" customHeight="1">
      <c r="A65" s="80" t="s">
        <v>273</v>
      </c>
      <c r="B65" s="152"/>
      <c r="C65" s="12" t="s">
        <v>41</v>
      </c>
      <c r="D65" s="88" t="s">
        <v>1255</v>
      </c>
      <c r="E65" s="11">
        <v>169302</v>
      </c>
      <c r="F65" s="12" t="s">
        <v>3965</v>
      </c>
      <c r="G65" s="12" t="s">
        <v>5</v>
      </c>
      <c r="H65" s="39">
        <v>4913</v>
      </c>
      <c r="I65" s="39">
        <v>11790</v>
      </c>
      <c r="J65" s="77"/>
      <c r="K65" s="77"/>
      <c r="L65" s="77"/>
      <c r="M65" s="15">
        <f t="shared" si="0"/>
        <v>0</v>
      </c>
      <c r="N65" s="81">
        <f t="shared" si="1"/>
        <v>0</v>
      </c>
    </row>
    <row r="66" spans="1:14" ht="28.5" customHeight="1" thickBot="1">
      <c r="A66" s="64" t="s">
        <v>2156</v>
      </c>
      <c r="B66" s="150"/>
      <c r="C66" s="5" t="s">
        <v>41</v>
      </c>
      <c r="D66" s="86" t="s">
        <v>2452</v>
      </c>
      <c r="E66" s="4">
        <v>177398</v>
      </c>
      <c r="F66" s="5" t="s">
        <v>3966</v>
      </c>
      <c r="G66" s="5" t="s">
        <v>2</v>
      </c>
      <c r="H66" s="43">
        <v>4913</v>
      </c>
      <c r="I66" s="43">
        <v>11790</v>
      </c>
      <c r="J66" s="75"/>
      <c r="K66" s="75"/>
      <c r="L66" s="75"/>
      <c r="M66" s="14">
        <f t="shared" si="0"/>
        <v>0</v>
      </c>
      <c r="N66" s="51">
        <f t="shared" si="1"/>
        <v>0</v>
      </c>
    </row>
    <row r="67" spans="1:14" ht="28.5" customHeight="1">
      <c r="A67" s="65" t="s">
        <v>274</v>
      </c>
      <c r="B67" s="149"/>
      <c r="C67" s="3" t="s">
        <v>42</v>
      </c>
      <c r="D67" s="87" t="s">
        <v>43</v>
      </c>
      <c r="E67" s="2">
        <v>134397</v>
      </c>
      <c r="F67" s="3" t="s">
        <v>3965</v>
      </c>
      <c r="G67" s="3" t="s">
        <v>2</v>
      </c>
      <c r="H67" s="42">
        <v>4163</v>
      </c>
      <c r="I67" s="42">
        <v>9990</v>
      </c>
      <c r="J67" s="76"/>
      <c r="K67" s="76"/>
      <c r="L67" s="76"/>
      <c r="M67" s="13">
        <f t="shared" si="0"/>
        <v>0</v>
      </c>
      <c r="N67" s="50">
        <f t="shared" si="1"/>
        <v>0</v>
      </c>
    </row>
    <row r="68" spans="1:14" ht="28.5" customHeight="1">
      <c r="A68" s="82" t="s">
        <v>275</v>
      </c>
      <c r="B68" s="152"/>
      <c r="C68" s="12" t="s">
        <v>42</v>
      </c>
      <c r="D68" s="88" t="s">
        <v>44</v>
      </c>
      <c r="E68" s="11">
        <v>127986</v>
      </c>
      <c r="F68" s="12" t="s">
        <v>3965</v>
      </c>
      <c r="G68" s="12" t="s">
        <v>5</v>
      </c>
      <c r="H68" s="39">
        <v>4163</v>
      </c>
      <c r="I68" s="39">
        <v>9990</v>
      </c>
      <c r="J68" s="77"/>
      <c r="K68" s="77"/>
      <c r="L68" s="77"/>
      <c r="M68" s="15">
        <f t="shared" si="0"/>
        <v>0</v>
      </c>
      <c r="N68" s="81">
        <f t="shared" si="1"/>
        <v>0</v>
      </c>
    </row>
    <row r="69" spans="1:14" ht="28.5" customHeight="1" thickBot="1">
      <c r="A69" s="66" t="s">
        <v>2157</v>
      </c>
      <c r="B69" s="150"/>
      <c r="C69" s="5" t="s">
        <v>42</v>
      </c>
      <c r="D69" s="86" t="s">
        <v>2453</v>
      </c>
      <c r="E69" s="4">
        <v>177406</v>
      </c>
      <c r="F69" s="5" t="s">
        <v>3966</v>
      </c>
      <c r="G69" s="5" t="s">
        <v>2</v>
      </c>
      <c r="H69" s="43">
        <v>4163</v>
      </c>
      <c r="I69" s="43">
        <v>9990</v>
      </c>
      <c r="J69" s="75"/>
      <c r="K69" s="75"/>
      <c r="L69" s="75"/>
      <c r="M69" s="14">
        <f t="shared" si="0"/>
        <v>0</v>
      </c>
      <c r="N69" s="51">
        <f t="shared" si="1"/>
        <v>0</v>
      </c>
    </row>
    <row r="70" spans="1:14" ht="28.5" customHeight="1">
      <c r="A70" s="65" t="s">
        <v>276</v>
      </c>
      <c r="B70" s="149"/>
      <c r="C70" s="3" t="s">
        <v>42</v>
      </c>
      <c r="D70" s="87" t="s">
        <v>45</v>
      </c>
      <c r="E70" s="2">
        <v>134405</v>
      </c>
      <c r="F70" s="3" t="s">
        <v>3965</v>
      </c>
      <c r="G70" s="3" t="s">
        <v>2</v>
      </c>
      <c r="H70" s="42">
        <v>4163</v>
      </c>
      <c r="I70" s="42">
        <v>9990</v>
      </c>
      <c r="J70" s="76"/>
      <c r="K70" s="76"/>
      <c r="L70" s="76"/>
      <c r="M70" s="13">
        <f t="shared" si="0"/>
        <v>0</v>
      </c>
      <c r="N70" s="50">
        <f t="shared" si="1"/>
        <v>0</v>
      </c>
    </row>
    <row r="71" spans="1:14" ht="28.5" customHeight="1">
      <c r="A71" s="82" t="s">
        <v>277</v>
      </c>
      <c r="B71" s="152"/>
      <c r="C71" s="12" t="s">
        <v>42</v>
      </c>
      <c r="D71" s="88" t="s">
        <v>46</v>
      </c>
      <c r="E71" s="11">
        <v>127994</v>
      </c>
      <c r="F71" s="12" t="s">
        <v>3965</v>
      </c>
      <c r="G71" s="12" t="s">
        <v>5</v>
      </c>
      <c r="H71" s="39">
        <v>4163</v>
      </c>
      <c r="I71" s="39">
        <v>9990</v>
      </c>
      <c r="J71" s="77"/>
      <c r="K71" s="77"/>
      <c r="L71" s="77"/>
      <c r="M71" s="15">
        <f t="shared" si="0"/>
        <v>0</v>
      </c>
      <c r="N71" s="81">
        <f t="shared" si="1"/>
        <v>0</v>
      </c>
    </row>
    <row r="72" spans="1:14" ht="28.5" customHeight="1" thickBot="1">
      <c r="A72" s="66" t="s">
        <v>2158</v>
      </c>
      <c r="B72" s="150"/>
      <c r="C72" s="5" t="s">
        <v>42</v>
      </c>
      <c r="D72" s="86" t="s">
        <v>2454</v>
      </c>
      <c r="E72" s="4">
        <v>177414</v>
      </c>
      <c r="F72" s="5" t="s">
        <v>3966</v>
      </c>
      <c r="G72" s="5" t="s">
        <v>2</v>
      </c>
      <c r="H72" s="43">
        <v>4163</v>
      </c>
      <c r="I72" s="43">
        <v>9990</v>
      </c>
      <c r="J72" s="75"/>
      <c r="K72" s="75"/>
      <c r="L72" s="75"/>
      <c r="M72" s="14">
        <f t="shared" ref="M72:M135" si="2">J72+K72+L72</f>
        <v>0</v>
      </c>
      <c r="N72" s="51">
        <f t="shared" ref="N72:N135" si="3">M72*H72</f>
        <v>0</v>
      </c>
    </row>
    <row r="73" spans="1:14" ht="28.5" customHeight="1">
      <c r="A73" s="65" t="s">
        <v>278</v>
      </c>
      <c r="B73" s="149"/>
      <c r="C73" s="3" t="s">
        <v>42</v>
      </c>
      <c r="D73" s="87" t="s">
        <v>1256</v>
      </c>
      <c r="E73" s="2">
        <v>169310</v>
      </c>
      <c r="F73" s="3" t="s">
        <v>3965</v>
      </c>
      <c r="G73" s="3" t="s">
        <v>2</v>
      </c>
      <c r="H73" s="42">
        <v>4163</v>
      </c>
      <c r="I73" s="42">
        <v>9990</v>
      </c>
      <c r="J73" s="76"/>
      <c r="K73" s="76"/>
      <c r="L73" s="76"/>
      <c r="M73" s="13">
        <f t="shared" si="2"/>
        <v>0</v>
      </c>
      <c r="N73" s="50">
        <f t="shared" si="3"/>
        <v>0</v>
      </c>
    </row>
    <row r="74" spans="1:14" ht="28.5" customHeight="1">
      <c r="A74" s="82" t="s">
        <v>279</v>
      </c>
      <c r="B74" s="152"/>
      <c r="C74" s="12" t="s">
        <v>42</v>
      </c>
      <c r="D74" s="88" t="s">
        <v>1257</v>
      </c>
      <c r="E74" s="11">
        <v>169318</v>
      </c>
      <c r="F74" s="12" t="s">
        <v>3965</v>
      </c>
      <c r="G74" s="12" t="s">
        <v>5</v>
      </c>
      <c r="H74" s="39">
        <v>4163</v>
      </c>
      <c r="I74" s="39">
        <v>9990</v>
      </c>
      <c r="J74" s="77"/>
      <c r="K74" s="77"/>
      <c r="L74" s="77"/>
      <c r="M74" s="15">
        <f t="shared" si="2"/>
        <v>0</v>
      </c>
      <c r="N74" s="81">
        <f t="shared" si="3"/>
        <v>0</v>
      </c>
    </row>
    <row r="75" spans="1:14" ht="28.5" customHeight="1" thickBot="1">
      <c r="A75" s="66" t="s">
        <v>2159</v>
      </c>
      <c r="B75" s="150"/>
      <c r="C75" s="5" t="s">
        <v>42</v>
      </c>
      <c r="D75" s="86" t="s">
        <v>2455</v>
      </c>
      <c r="E75" s="4">
        <v>177422</v>
      </c>
      <c r="F75" s="5" t="s">
        <v>3966</v>
      </c>
      <c r="G75" s="5" t="s">
        <v>2</v>
      </c>
      <c r="H75" s="43">
        <v>4163</v>
      </c>
      <c r="I75" s="43">
        <v>9990</v>
      </c>
      <c r="J75" s="75"/>
      <c r="K75" s="75"/>
      <c r="L75" s="75"/>
      <c r="M75" s="14">
        <f t="shared" si="2"/>
        <v>0</v>
      </c>
      <c r="N75" s="51">
        <f t="shared" si="3"/>
        <v>0</v>
      </c>
    </row>
    <row r="76" spans="1:14" ht="28.5" customHeight="1">
      <c r="A76" s="65" t="s">
        <v>280</v>
      </c>
      <c r="B76" s="149"/>
      <c r="C76" s="3" t="s">
        <v>42</v>
      </c>
      <c r="D76" s="87" t="s">
        <v>1258</v>
      </c>
      <c r="E76" s="2">
        <v>169326</v>
      </c>
      <c r="F76" s="3" t="s">
        <v>3965</v>
      </c>
      <c r="G76" s="3" t="s">
        <v>2</v>
      </c>
      <c r="H76" s="42">
        <v>4163</v>
      </c>
      <c r="I76" s="42">
        <v>9990</v>
      </c>
      <c r="J76" s="76"/>
      <c r="K76" s="76"/>
      <c r="L76" s="76"/>
      <c r="M76" s="13">
        <f t="shared" si="2"/>
        <v>0</v>
      </c>
      <c r="N76" s="50">
        <f t="shared" si="3"/>
        <v>0</v>
      </c>
    </row>
    <row r="77" spans="1:14" ht="28.5" customHeight="1">
      <c r="A77" s="82" t="s">
        <v>281</v>
      </c>
      <c r="B77" s="152"/>
      <c r="C77" s="12" t="s">
        <v>42</v>
      </c>
      <c r="D77" s="88" t="s">
        <v>1259</v>
      </c>
      <c r="E77" s="11">
        <v>169334</v>
      </c>
      <c r="F77" s="12" t="s">
        <v>3965</v>
      </c>
      <c r="G77" s="12" t="s">
        <v>5</v>
      </c>
      <c r="H77" s="39">
        <v>4163</v>
      </c>
      <c r="I77" s="39">
        <v>9990</v>
      </c>
      <c r="J77" s="77"/>
      <c r="K77" s="77"/>
      <c r="L77" s="77"/>
      <c r="M77" s="15">
        <f t="shared" si="2"/>
        <v>0</v>
      </c>
      <c r="N77" s="81">
        <f t="shared" si="3"/>
        <v>0</v>
      </c>
    </row>
    <row r="78" spans="1:14" ht="28.5" customHeight="1" thickBot="1">
      <c r="A78" s="66" t="s">
        <v>2160</v>
      </c>
      <c r="B78" s="150"/>
      <c r="C78" s="5" t="s">
        <v>42</v>
      </c>
      <c r="D78" s="86" t="s">
        <v>2456</v>
      </c>
      <c r="E78" s="4">
        <v>177430</v>
      </c>
      <c r="F78" s="5" t="s">
        <v>3966</v>
      </c>
      <c r="G78" s="5" t="s">
        <v>2</v>
      </c>
      <c r="H78" s="43">
        <v>4163</v>
      </c>
      <c r="I78" s="43">
        <v>9990</v>
      </c>
      <c r="J78" s="75"/>
      <c r="K78" s="75"/>
      <c r="L78" s="75"/>
      <c r="M78" s="14">
        <f t="shared" si="2"/>
        <v>0</v>
      </c>
      <c r="N78" s="51">
        <f t="shared" si="3"/>
        <v>0</v>
      </c>
    </row>
    <row r="79" spans="1:14" ht="28.5" customHeight="1">
      <c r="A79" s="65" t="s">
        <v>282</v>
      </c>
      <c r="B79" s="149"/>
      <c r="C79" s="3" t="s">
        <v>42</v>
      </c>
      <c r="D79" s="87" t="s">
        <v>1260</v>
      </c>
      <c r="E79" s="2">
        <v>169342</v>
      </c>
      <c r="F79" s="3" t="s">
        <v>3965</v>
      </c>
      <c r="G79" s="3" t="s">
        <v>2</v>
      </c>
      <c r="H79" s="42">
        <v>4163</v>
      </c>
      <c r="I79" s="42">
        <v>9990</v>
      </c>
      <c r="J79" s="76"/>
      <c r="K79" s="76"/>
      <c r="L79" s="76"/>
      <c r="M79" s="13">
        <f t="shared" si="2"/>
        <v>0</v>
      </c>
      <c r="N79" s="50">
        <f t="shared" si="3"/>
        <v>0</v>
      </c>
    </row>
    <row r="80" spans="1:14" ht="28.5" customHeight="1">
      <c r="A80" s="82" t="s">
        <v>283</v>
      </c>
      <c r="B80" s="152"/>
      <c r="C80" s="12" t="s">
        <v>42</v>
      </c>
      <c r="D80" s="88" t="s">
        <v>1261</v>
      </c>
      <c r="E80" s="11">
        <v>169350</v>
      </c>
      <c r="F80" s="12" t="s">
        <v>3965</v>
      </c>
      <c r="G80" s="12" t="s">
        <v>5</v>
      </c>
      <c r="H80" s="39">
        <v>4163</v>
      </c>
      <c r="I80" s="39">
        <v>9990</v>
      </c>
      <c r="J80" s="77"/>
      <c r="K80" s="77"/>
      <c r="L80" s="77"/>
      <c r="M80" s="15">
        <f t="shared" si="2"/>
        <v>0</v>
      </c>
      <c r="N80" s="81">
        <f t="shared" si="3"/>
        <v>0</v>
      </c>
    </row>
    <row r="81" spans="1:14" ht="28.5" customHeight="1" thickBot="1">
      <c r="A81" s="66" t="s">
        <v>2161</v>
      </c>
      <c r="B81" s="150"/>
      <c r="C81" s="5" t="s">
        <v>42</v>
      </c>
      <c r="D81" s="86" t="s">
        <v>2457</v>
      </c>
      <c r="E81" s="4">
        <v>177438</v>
      </c>
      <c r="F81" s="5" t="s">
        <v>3966</v>
      </c>
      <c r="G81" s="5" t="s">
        <v>2</v>
      </c>
      <c r="H81" s="43">
        <v>4163</v>
      </c>
      <c r="I81" s="43">
        <v>9990</v>
      </c>
      <c r="J81" s="75"/>
      <c r="K81" s="75"/>
      <c r="L81" s="75"/>
      <c r="M81" s="14">
        <f t="shared" si="2"/>
        <v>0</v>
      </c>
      <c r="N81" s="51">
        <f t="shared" si="3"/>
        <v>0</v>
      </c>
    </row>
    <row r="82" spans="1:14" ht="28.5" customHeight="1">
      <c r="A82" s="65" t="s">
        <v>284</v>
      </c>
      <c r="B82" s="149"/>
      <c r="C82" s="3" t="s">
        <v>48</v>
      </c>
      <c r="D82" s="87" t="s">
        <v>49</v>
      </c>
      <c r="E82" s="2">
        <v>128250</v>
      </c>
      <c r="F82" s="3" t="s">
        <v>3967</v>
      </c>
      <c r="G82" s="3" t="s">
        <v>2</v>
      </c>
      <c r="H82" s="42">
        <v>4163</v>
      </c>
      <c r="I82" s="42">
        <v>9990</v>
      </c>
      <c r="J82" s="76"/>
      <c r="K82" s="76"/>
      <c r="L82" s="76"/>
      <c r="M82" s="13">
        <f t="shared" si="2"/>
        <v>0</v>
      </c>
      <c r="N82" s="50">
        <f t="shared" si="3"/>
        <v>0</v>
      </c>
    </row>
    <row r="83" spans="1:14" ht="28.5" customHeight="1">
      <c r="A83" s="82" t="s">
        <v>285</v>
      </c>
      <c r="B83" s="152"/>
      <c r="C83" s="12" t="s">
        <v>48</v>
      </c>
      <c r="D83" s="88" t="s">
        <v>50</v>
      </c>
      <c r="E83" s="11">
        <v>128258</v>
      </c>
      <c r="F83" s="12" t="s">
        <v>3967</v>
      </c>
      <c r="G83" s="12" t="s">
        <v>5</v>
      </c>
      <c r="H83" s="39">
        <v>4163</v>
      </c>
      <c r="I83" s="39">
        <v>9990</v>
      </c>
      <c r="J83" s="77"/>
      <c r="K83" s="77"/>
      <c r="L83" s="77"/>
      <c r="M83" s="15">
        <f t="shared" si="2"/>
        <v>0</v>
      </c>
      <c r="N83" s="81">
        <f t="shared" si="3"/>
        <v>0</v>
      </c>
    </row>
    <row r="84" spans="1:14" ht="28.5" customHeight="1" thickBot="1">
      <c r="A84" s="66" t="s">
        <v>2162</v>
      </c>
      <c r="B84" s="150"/>
      <c r="C84" s="5" t="s">
        <v>48</v>
      </c>
      <c r="D84" s="86" t="s">
        <v>2458</v>
      </c>
      <c r="E84" s="4">
        <v>177446</v>
      </c>
      <c r="F84" s="5" t="s">
        <v>3968</v>
      </c>
      <c r="G84" s="5" t="s">
        <v>0</v>
      </c>
      <c r="H84" s="43">
        <v>4163</v>
      </c>
      <c r="I84" s="43">
        <v>9990</v>
      </c>
      <c r="J84" s="75"/>
      <c r="K84" s="75"/>
      <c r="L84" s="75"/>
      <c r="M84" s="14">
        <f t="shared" si="2"/>
        <v>0</v>
      </c>
      <c r="N84" s="51">
        <f t="shared" si="3"/>
        <v>0</v>
      </c>
    </row>
    <row r="85" spans="1:14" ht="28.5" customHeight="1">
      <c r="A85" s="65" t="s">
        <v>286</v>
      </c>
      <c r="B85" s="149"/>
      <c r="C85" s="3" t="s">
        <v>48</v>
      </c>
      <c r="D85" s="87" t="s">
        <v>51</v>
      </c>
      <c r="E85" s="2">
        <v>128266</v>
      </c>
      <c r="F85" s="3" t="s">
        <v>3967</v>
      </c>
      <c r="G85" s="3" t="s">
        <v>2</v>
      </c>
      <c r="H85" s="42">
        <v>4163</v>
      </c>
      <c r="I85" s="42">
        <v>9990</v>
      </c>
      <c r="J85" s="76"/>
      <c r="K85" s="76"/>
      <c r="L85" s="76"/>
      <c r="M85" s="13">
        <f t="shared" si="2"/>
        <v>0</v>
      </c>
      <c r="N85" s="50">
        <f t="shared" si="3"/>
        <v>0</v>
      </c>
    </row>
    <row r="86" spans="1:14" ht="28.5" customHeight="1">
      <c r="A86" s="82" t="s">
        <v>287</v>
      </c>
      <c r="B86" s="152"/>
      <c r="C86" s="12" t="s">
        <v>48</v>
      </c>
      <c r="D86" s="88" t="s">
        <v>52</v>
      </c>
      <c r="E86" s="11">
        <v>128274</v>
      </c>
      <c r="F86" s="12" t="s">
        <v>3967</v>
      </c>
      <c r="G86" s="12" t="s">
        <v>5</v>
      </c>
      <c r="H86" s="39">
        <v>4163</v>
      </c>
      <c r="I86" s="39">
        <v>9990</v>
      </c>
      <c r="J86" s="77"/>
      <c r="K86" s="77"/>
      <c r="L86" s="77"/>
      <c r="M86" s="15">
        <f t="shared" si="2"/>
        <v>0</v>
      </c>
      <c r="N86" s="81">
        <f t="shared" si="3"/>
        <v>0</v>
      </c>
    </row>
    <row r="87" spans="1:14" ht="28.5" customHeight="1" thickBot="1">
      <c r="A87" s="66" t="s">
        <v>2163</v>
      </c>
      <c r="B87" s="150"/>
      <c r="C87" s="5" t="s">
        <v>48</v>
      </c>
      <c r="D87" s="86" t="s">
        <v>2459</v>
      </c>
      <c r="E87" s="4">
        <v>177455</v>
      </c>
      <c r="F87" s="5" t="s">
        <v>3968</v>
      </c>
      <c r="G87" s="5" t="s">
        <v>0</v>
      </c>
      <c r="H87" s="43">
        <v>4163</v>
      </c>
      <c r="I87" s="43">
        <v>9990</v>
      </c>
      <c r="J87" s="75"/>
      <c r="K87" s="75"/>
      <c r="L87" s="75"/>
      <c r="M87" s="14">
        <f t="shared" si="2"/>
        <v>0</v>
      </c>
      <c r="N87" s="51">
        <f t="shared" si="3"/>
        <v>0</v>
      </c>
    </row>
    <row r="88" spans="1:14" ht="28.5" customHeight="1">
      <c r="A88" s="65" t="s">
        <v>288</v>
      </c>
      <c r="B88" s="149"/>
      <c r="C88" s="3" t="s">
        <v>48</v>
      </c>
      <c r="D88" s="87" t="s">
        <v>53</v>
      </c>
      <c r="E88" s="2">
        <v>128282</v>
      </c>
      <c r="F88" s="3" t="s">
        <v>3967</v>
      </c>
      <c r="G88" s="3" t="s">
        <v>2</v>
      </c>
      <c r="H88" s="42">
        <v>4163</v>
      </c>
      <c r="I88" s="42">
        <v>9990</v>
      </c>
      <c r="J88" s="76"/>
      <c r="K88" s="76"/>
      <c r="L88" s="76"/>
      <c r="M88" s="13">
        <f t="shared" si="2"/>
        <v>0</v>
      </c>
      <c r="N88" s="50">
        <f t="shared" si="3"/>
        <v>0</v>
      </c>
    </row>
    <row r="89" spans="1:14" ht="28.5" customHeight="1">
      <c r="A89" s="82" t="s">
        <v>289</v>
      </c>
      <c r="B89" s="152"/>
      <c r="C89" s="12" t="s">
        <v>48</v>
      </c>
      <c r="D89" s="88" t="s">
        <v>54</v>
      </c>
      <c r="E89" s="11">
        <v>128290</v>
      </c>
      <c r="F89" s="12" t="s">
        <v>3967</v>
      </c>
      <c r="G89" s="12" t="s">
        <v>5</v>
      </c>
      <c r="H89" s="39">
        <v>4163</v>
      </c>
      <c r="I89" s="39">
        <v>9990</v>
      </c>
      <c r="J89" s="77"/>
      <c r="K89" s="77"/>
      <c r="L89" s="77"/>
      <c r="M89" s="15">
        <f t="shared" si="2"/>
        <v>0</v>
      </c>
      <c r="N89" s="81">
        <f t="shared" si="3"/>
        <v>0</v>
      </c>
    </row>
    <row r="90" spans="1:14" ht="28.5" customHeight="1" thickBot="1">
      <c r="A90" s="66" t="s">
        <v>2164</v>
      </c>
      <c r="B90" s="150"/>
      <c r="C90" s="5" t="s">
        <v>48</v>
      </c>
      <c r="D90" s="86" t="s">
        <v>2460</v>
      </c>
      <c r="E90" s="4">
        <v>177464</v>
      </c>
      <c r="F90" s="5" t="s">
        <v>3968</v>
      </c>
      <c r="G90" s="5" t="s">
        <v>0</v>
      </c>
      <c r="H90" s="43">
        <v>4163</v>
      </c>
      <c r="I90" s="43">
        <v>9990</v>
      </c>
      <c r="J90" s="75"/>
      <c r="K90" s="75"/>
      <c r="L90" s="75"/>
      <c r="M90" s="14">
        <f t="shared" si="2"/>
        <v>0</v>
      </c>
      <c r="N90" s="51">
        <f t="shared" si="3"/>
        <v>0</v>
      </c>
    </row>
    <row r="91" spans="1:14" ht="28.5" customHeight="1">
      <c r="A91" s="65" t="s">
        <v>290</v>
      </c>
      <c r="B91" s="149"/>
      <c r="C91" s="3" t="s">
        <v>48</v>
      </c>
      <c r="D91" s="87" t="s">
        <v>1262</v>
      </c>
      <c r="E91" s="2">
        <v>169358</v>
      </c>
      <c r="F91" s="3" t="s">
        <v>3967</v>
      </c>
      <c r="G91" s="3" t="s">
        <v>2</v>
      </c>
      <c r="H91" s="42">
        <v>4163</v>
      </c>
      <c r="I91" s="42">
        <v>9990</v>
      </c>
      <c r="J91" s="76"/>
      <c r="K91" s="76"/>
      <c r="L91" s="76"/>
      <c r="M91" s="13">
        <f t="shared" si="2"/>
        <v>0</v>
      </c>
      <c r="N91" s="50">
        <f t="shared" si="3"/>
        <v>0</v>
      </c>
    </row>
    <row r="92" spans="1:14" ht="28.5" customHeight="1">
      <c r="A92" s="82" t="s">
        <v>291</v>
      </c>
      <c r="B92" s="152"/>
      <c r="C92" s="12" t="s">
        <v>48</v>
      </c>
      <c r="D92" s="88" t="s">
        <v>1263</v>
      </c>
      <c r="E92" s="11">
        <v>169366</v>
      </c>
      <c r="F92" s="12" t="s">
        <v>3967</v>
      </c>
      <c r="G92" s="12" t="s">
        <v>5</v>
      </c>
      <c r="H92" s="39">
        <v>4163</v>
      </c>
      <c r="I92" s="39">
        <v>9990</v>
      </c>
      <c r="J92" s="77"/>
      <c r="K92" s="77"/>
      <c r="L92" s="77"/>
      <c r="M92" s="15">
        <f t="shared" si="2"/>
        <v>0</v>
      </c>
      <c r="N92" s="81">
        <f t="shared" si="3"/>
        <v>0</v>
      </c>
    </row>
    <row r="93" spans="1:14" ht="28.5" customHeight="1" thickBot="1">
      <c r="A93" s="66" t="s">
        <v>2165</v>
      </c>
      <c r="B93" s="150"/>
      <c r="C93" s="5" t="s">
        <v>48</v>
      </c>
      <c r="D93" s="86" t="s">
        <v>2461</v>
      </c>
      <c r="E93" s="4">
        <v>177473</v>
      </c>
      <c r="F93" s="5" t="s">
        <v>3968</v>
      </c>
      <c r="G93" s="5" t="s">
        <v>0</v>
      </c>
      <c r="H93" s="43">
        <v>4163</v>
      </c>
      <c r="I93" s="43">
        <v>9990</v>
      </c>
      <c r="J93" s="75"/>
      <c r="K93" s="75"/>
      <c r="L93" s="75"/>
      <c r="M93" s="14">
        <f t="shared" si="2"/>
        <v>0</v>
      </c>
      <c r="N93" s="51">
        <f t="shared" si="3"/>
        <v>0</v>
      </c>
    </row>
    <row r="94" spans="1:14" ht="42.75" customHeight="1">
      <c r="A94" s="62" t="s">
        <v>292</v>
      </c>
      <c r="B94" s="149"/>
      <c r="C94" s="3" t="s">
        <v>2082</v>
      </c>
      <c r="D94" s="87" t="s">
        <v>1264</v>
      </c>
      <c r="E94" s="2">
        <v>169374</v>
      </c>
      <c r="F94" s="3" t="s">
        <v>3963</v>
      </c>
      <c r="G94" s="3" t="s">
        <v>47</v>
      </c>
      <c r="H94" s="42">
        <v>3038</v>
      </c>
      <c r="I94" s="42">
        <v>7290</v>
      </c>
      <c r="J94" s="76"/>
      <c r="K94" s="76"/>
      <c r="L94" s="76"/>
      <c r="M94" s="13">
        <f t="shared" si="2"/>
        <v>0</v>
      </c>
      <c r="N94" s="50">
        <f t="shared" si="3"/>
        <v>0</v>
      </c>
    </row>
    <row r="95" spans="1:14" ht="42.75" customHeight="1" thickBot="1">
      <c r="A95" s="64" t="s">
        <v>293</v>
      </c>
      <c r="B95" s="150"/>
      <c r="C95" s="5" t="s">
        <v>2082</v>
      </c>
      <c r="D95" s="86" t="s">
        <v>1265</v>
      </c>
      <c r="E95" s="4">
        <v>169381</v>
      </c>
      <c r="F95" s="5" t="s">
        <v>3963</v>
      </c>
      <c r="G95" s="5" t="s">
        <v>6</v>
      </c>
      <c r="H95" s="43">
        <v>3038</v>
      </c>
      <c r="I95" s="43">
        <v>7290</v>
      </c>
      <c r="J95" s="75"/>
      <c r="K95" s="75"/>
      <c r="L95" s="75"/>
      <c r="M95" s="14">
        <f t="shared" si="2"/>
        <v>0</v>
      </c>
      <c r="N95" s="51">
        <f t="shared" si="3"/>
        <v>0</v>
      </c>
    </row>
    <row r="96" spans="1:14" ht="42.75" customHeight="1">
      <c r="A96" s="62" t="s">
        <v>294</v>
      </c>
      <c r="B96" s="149"/>
      <c r="C96" s="3" t="s">
        <v>2082</v>
      </c>
      <c r="D96" s="87" t="s">
        <v>1266</v>
      </c>
      <c r="E96" s="2">
        <v>169388</v>
      </c>
      <c r="F96" s="3" t="s">
        <v>3963</v>
      </c>
      <c r="G96" s="3" t="s">
        <v>47</v>
      </c>
      <c r="H96" s="42">
        <v>3038</v>
      </c>
      <c r="I96" s="42">
        <v>7290</v>
      </c>
      <c r="J96" s="76"/>
      <c r="K96" s="76"/>
      <c r="L96" s="76"/>
      <c r="M96" s="13">
        <f t="shared" si="2"/>
        <v>0</v>
      </c>
      <c r="N96" s="50">
        <f t="shared" si="3"/>
        <v>0</v>
      </c>
    </row>
    <row r="97" spans="1:14" ht="42.75" customHeight="1" thickBot="1">
      <c r="A97" s="64" t="s">
        <v>295</v>
      </c>
      <c r="B97" s="150"/>
      <c r="C97" s="5" t="s">
        <v>2082</v>
      </c>
      <c r="D97" s="86" t="s">
        <v>1267</v>
      </c>
      <c r="E97" s="4">
        <v>169395</v>
      </c>
      <c r="F97" s="5" t="s">
        <v>3963</v>
      </c>
      <c r="G97" s="5" t="s">
        <v>6</v>
      </c>
      <c r="H97" s="43">
        <v>3038</v>
      </c>
      <c r="I97" s="43">
        <v>7290</v>
      </c>
      <c r="J97" s="75"/>
      <c r="K97" s="75"/>
      <c r="L97" s="75"/>
      <c r="M97" s="14">
        <f t="shared" si="2"/>
        <v>0</v>
      </c>
      <c r="N97" s="51">
        <f t="shared" si="3"/>
        <v>0</v>
      </c>
    </row>
    <row r="98" spans="1:14" ht="42.75" customHeight="1">
      <c r="A98" s="62" t="s">
        <v>296</v>
      </c>
      <c r="B98" s="149"/>
      <c r="C98" s="3" t="s">
        <v>2082</v>
      </c>
      <c r="D98" s="87" t="s">
        <v>1268</v>
      </c>
      <c r="E98" s="2">
        <v>169402</v>
      </c>
      <c r="F98" s="3" t="s">
        <v>3963</v>
      </c>
      <c r="G98" s="3" t="s">
        <v>47</v>
      </c>
      <c r="H98" s="42">
        <v>3038</v>
      </c>
      <c r="I98" s="42">
        <v>7290</v>
      </c>
      <c r="J98" s="76"/>
      <c r="K98" s="76"/>
      <c r="L98" s="76"/>
      <c r="M98" s="13">
        <f t="shared" si="2"/>
        <v>0</v>
      </c>
      <c r="N98" s="50">
        <f t="shared" si="3"/>
        <v>0</v>
      </c>
    </row>
    <row r="99" spans="1:14" ht="42.75" customHeight="1" thickBot="1">
      <c r="A99" s="64" t="s">
        <v>297</v>
      </c>
      <c r="B99" s="150"/>
      <c r="C99" s="5" t="s">
        <v>2082</v>
      </c>
      <c r="D99" s="86" t="s">
        <v>1269</v>
      </c>
      <c r="E99" s="4">
        <v>169409</v>
      </c>
      <c r="F99" s="5" t="s">
        <v>3963</v>
      </c>
      <c r="G99" s="5" t="s">
        <v>6</v>
      </c>
      <c r="H99" s="43">
        <v>3038</v>
      </c>
      <c r="I99" s="43">
        <v>7290</v>
      </c>
      <c r="J99" s="75"/>
      <c r="K99" s="75"/>
      <c r="L99" s="75"/>
      <c r="M99" s="14">
        <f t="shared" si="2"/>
        <v>0</v>
      </c>
      <c r="N99" s="51">
        <f t="shared" si="3"/>
        <v>0</v>
      </c>
    </row>
    <row r="100" spans="1:14" ht="42.75" customHeight="1">
      <c r="A100" s="62" t="s">
        <v>298</v>
      </c>
      <c r="B100" s="149"/>
      <c r="C100" s="3" t="s">
        <v>2082</v>
      </c>
      <c r="D100" s="87" t="s">
        <v>1270</v>
      </c>
      <c r="E100" s="2">
        <v>169416</v>
      </c>
      <c r="F100" s="3" t="s">
        <v>3963</v>
      </c>
      <c r="G100" s="3" t="s">
        <v>47</v>
      </c>
      <c r="H100" s="42">
        <v>3038</v>
      </c>
      <c r="I100" s="42">
        <v>7290</v>
      </c>
      <c r="J100" s="76"/>
      <c r="K100" s="76"/>
      <c r="L100" s="76"/>
      <c r="M100" s="13">
        <f t="shared" si="2"/>
        <v>0</v>
      </c>
      <c r="N100" s="50">
        <f t="shared" si="3"/>
        <v>0</v>
      </c>
    </row>
    <row r="101" spans="1:14" ht="42.75" customHeight="1" thickBot="1">
      <c r="A101" s="64" t="s">
        <v>299</v>
      </c>
      <c r="B101" s="150"/>
      <c r="C101" s="5" t="s">
        <v>2082</v>
      </c>
      <c r="D101" s="86" t="s">
        <v>1271</v>
      </c>
      <c r="E101" s="4">
        <v>169423</v>
      </c>
      <c r="F101" s="5" t="s">
        <v>3963</v>
      </c>
      <c r="G101" s="5" t="s">
        <v>6</v>
      </c>
      <c r="H101" s="43">
        <v>3038</v>
      </c>
      <c r="I101" s="43">
        <v>7290</v>
      </c>
      <c r="J101" s="75"/>
      <c r="K101" s="75"/>
      <c r="L101" s="75"/>
      <c r="M101" s="14">
        <f t="shared" si="2"/>
        <v>0</v>
      </c>
      <c r="N101" s="51">
        <f t="shared" si="3"/>
        <v>0</v>
      </c>
    </row>
    <row r="102" spans="1:14" ht="42.75" customHeight="1">
      <c r="A102" s="62" t="s">
        <v>300</v>
      </c>
      <c r="B102" s="149"/>
      <c r="C102" s="3" t="s">
        <v>2082</v>
      </c>
      <c r="D102" s="87" t="s">
        <v>1272</v>
      </c>
      <c r="E102" s="2">
        <v>169430</v>
      </c>
      <c r="F102" s="3" t="s">
        <v>3963</v>
      </c>
      <c r="G102" s="3" t="s">
        <v>47</v>
      </c>
      <c r="H102" s="42">
        <v>3038</v>
      </c>
      <c r="I102" s="42">
        <v>7290</v>
      </c>
      <c r="J102" s="76"/>
      <c r="K102" s="76"/>
      <c r="L102" s="76"/>
      <c r="M102" s="13">
        <f t="shared" si="2"/>
        <v>0</v>
      </c>
      <c r="N102" s="50">
        <f t="shared" si="3"/>
        <v>0</v>
      </c>
    </row>
    <row r="103" spans="1:14" ht="42.75" customHeight="1" thickBot="1">
      <c r="A103" s="64" t="s">
        <v>301</v>
      </c>
      <c r="B103" s="150"/>
      <c r="C103" s="5" t="s">
        <v>2082</v>
      </c>
      <c r="D103" s="86" t="s">
        <v>1273</v>
      </c>
      <c r="E103" s="4">
        <v>169437</v>
      </c>
      <c r="F103" s="5" t="s">
        <v>3963</v>
      </c>
      <c r="G103" s="5" t="s">
        <v>6</v>
      </c>
      <c r="H103" s="43">
        <v>3038</v>
      </c>
      <c r="I103" s="43">
        <v>7290</v>
      </c>
      <c r="J103" s="75"/>
      <c r="K103" s="75"/>
      <c r="L103" s="75"/>
      <c r="M103" s="14">
        <f t="shared" si="2"/>
        <v>0</v>
      </c>
      <c r="N103" s="51">
        <f t="shared" si="3"/>
        <v>0</v>
      </c>
    </row>
    <row r="104" spans="1:14" ht="42.75" customHeight="1">
      <c r="A104" s="62" t="s">
        <v>302</v>
      </c>
      <c r="B104" s="149"/>
      <c r="C104" s="3" t="s">
        <v>2082</v>
      </c>
      <c r="D104" s="87" t="s">
        <v>1274</v>
      </c>
      <c r="E104" s="2">
        <v>169444</v>
      </c>
      <c r="F104" s="3" t="s">
        <v>3963</v>
      </c>
      <c r="G104" s="3" t="s">
        <v>47</v>
      </c>
      <c r="H104" s="42">
        <v>3038</v>
      </c>
      <c r="I104" s="42">
        <v>7290</v>
      </c>
      <c r="J104" s="76"/>
      <c r="K104" s="76"/>
      <c r="L104" s="76"/>
      <c r="M104" s="13">
        <f t="shared" si="2"/>
        <v>0</v>
      </c>
      <c r="N104" s="50">
        <f t="shared" si="3"/>
        <v>0</v>
      </c>
    </row>
    <row r="105" spans="1:14" ht="42.75" customHeight="1" thickBot="1">
      <c r="A105" s="64" t="s">
        <v>303</v>
      </c>
      <c r="B105" s="150"/>
      <c r="C105" s="5" t="s">
        <v>2082</v>
      </c>
      <c r="D105" s="86" t="s">
        <v>1275</v>
      </c>
      <c r="E105" s="4">
        <v>169451</v>
      </c>
      <c r="F105" s="5" t="s">
        <v>3963</v>
      </c>
      <c r="G105" s="5" t="s">
        <v>6</v>
      </c>
      <c r="H105" s="43">
        <v>3038</v>
      </c>
      <c r="I105" s="43">
        <v>7290</v>
      </c>
      <c r="J105" s="75"/>
      <c r="K105" s="75"/>
      <c r="L105" s="75"/>
      <c r="M105" s="14">
        <f t="shared" si="2"/>
        <v>0</v>
      </c>
      <c r="N105" s="51">
        <f t="shared" si="3"/>
        <v>0</v>
      </c>
    </row>
    <row r="106" spans="1:14" ht="42.75" customHeight="1">
      <c r="A106" s="62" t="s">
        <v>304</v>
      </c>
      <c r="B106" s="149"/>
      <c r="C106" s="3" t="s">
        <v>2082</v>
      </c>
      <c r="D106" s="87" t="s">
        <v>1276</v>
      </c>
      <c r="E106" s="2">
        <v>169458</v>
      </c>
      <c r="F106" s="3" t="s">
        <v>3963</v>
      </c>
      <c r="G106" s="3" t="s">
        <v>47</v>
      </c>
      <c r="H106" s="42">
        <v>3038</v>
      </c>
      <c r="I106" s="42">
        <v>7290</v>
      </c>
      <c r="J106" s="76"/>
      <c r="K106" s="76"/>
      <c r="L106" s="76"/>
      <c r="M106" s="13">
        <f t="shared" si="2"/>
        <v>0</v>
      </c>
      <c r="N106" s="50">
        <f t="shared" si="3"/>
        <v>0</v>
      </c>
    </row>
    <row r="107" spans="1:14" ht="42.75" customHeight="1" thickBot="1">
      <c r="A107" s="64" t="s">
        <v>305</v>
      </c>
      <c r="B107" s="150"/>
      <c r="C107" s="5" t="s">
        <v>2082</v>
      </c>
      <c r="D107" s="86" t="s">
        <v>1277</v>
      </c>
      <c r="E107" s="4">
        <v>169465</v>
      </c>
      <c r="F107" s="5" t="s">
        <v>3963</v>
      </c>
      <c r="G107" s="5" t="s">
        <v>6</v>
      </c>
      <c r="H107" s="43">
        <v>3038</v>
      </c>
      <c r="I107" s="43">
        <v>7290</v>
      </c>
      <c r="J107" s="75"/>
      <c r="K107" s="75"/>
      <c r="L107" s="75"/>
      <c r="M107" s="14">
        <f t="shared" si="2"/>
        <v>0</v>
      </c>
      <c r="N107" s="51">
        <f t="shared" si="3"/>
        <v>0</v>
      </c>
    </row>
    <row r="108" spans="1:14" ht="42.75" customHeight="1">
      <c r="A108" s="62" t="s">
        <v>306</v>
      </c>
      <c r="B108" s="149"/>
      <c r="C108" s="3" t="s">
        <v>2082</v>
      </c>
      <c r="D108" s="87" t="s">
        <v>1278</v>
      </c>
      <c r="E108" s="2">
        <v>169472</v>
      </c>
      <c r="F108" s="3" t="s">
        <v>3963</v>
      </c>
      <c r="G108" s="3" t="s">
        <v>47</v>
      </c>
      <c r="H108" s="42">
        <v>3038</v>
      </c>
      <c r="I108" s="42">
        <v>7290</v>
      </c>
      <c r="J108" s="76"/>
      <c r="K108" s="76"/>
      <c r="L108" s="76"/>
      <c r="M108" s="13">
        <f t="shared" si="2"/>
        <v>0</v>
      </c>
      <c r="N108" s="50">
        <f t="shared" si="3"/>
        <v>0</v>
      </c>
    </row>
    <row r="109" spans="1:14" ht="42.75" customHeight="1" thickBot="1">
      <c r="A109" s="64" t="s">
        <v>307</v>
      </c>
      <c r="B109" s="150"/>
      <c r="C109" s="5" t="s">
        <v>2082</v>
      </c>
      <c r="D109" s="86" t="s">
        <v>1279</v>
      </c>
      <c r="E109" s="4">
        <v>169479</v>
      </c>
      <c r="F109" s="5" t="s">
        <v>3963</v>
      </c>
      <c r="G109" s="5" t="s">
        <v>6</v>
      </c>
      <c r="H109" s="43">
        <v>3038</v>
      </c>
      <c r="I109" s="43">
        <v>7290</v>
      </c>
      <c r="J109" s="75"/>
      <c r="K109" s="75"/>
      <c r="L109" s="75"/>
      <c r="M109" s="14">
        <f t="shared" si="2"/>
        <v>0</v>
      </c>
      <c r="N109" s="51">
        <f t="shared" si="3"/>
        <v>0</v>
      </c>
    </row>
    <row r="110" spans="1:14" ht="28.5" customHeight="1">
      <c r="A110" s="62" t="s">
        <v>308</v>
      </c>
      <c r="B110" s="149"/>
      <c r="C110" s="3" t="s">
        <v>2083</v>
      </c>
      <c r="D110" s="87" t="s">
        <v>1280</v>
      </c>
      <c r="E110" s="2">
        <v>169486</v>
      </c>
      <c r="F110" s="3" t="s">
        <v>3967</v>
      </c>
      <c r="G110" s="3" t="s">
        <v>2</v>
      </c>
      <c r="H110" s="42">
        <v>6788</v>
      </c>
      <c r="I110" s="42">
        <v>16290</v>
      </c>
      <c r="J110" s="76"/>
      <c r="K110" s="76"/>
      <c r="L110" s="76"/>
      <c r="M110" s="13">
        <f t="shared" si="2"/>
        <v>0</v>
      </c>
      <c r="N110" s="50">
        <f t="shared" si="3"/>
        <v>0</v>
      </c>
    </row>
    <row r="111" spans="1:14" ht="28.5" customHeight="1">
      <c r="A111" s="80" t="s">
        <v>309</v>
      </c>
      <c r="B111" s="152"/>
      <c r="C111" s="12" t="s">
        <v>2083</v>
      </c>
      <c r="D111" s="88" t="s">
        <v>1281</v>
      </c>
      <c r="E111" s="11">
        <v>169494</v>
      </c>
      <c r="F111" s="12" t="s">
        <v>3967</v>
      </c>
      <c r="G111" s="12" t="s">
        <v>5</v>
      </c>
      <c r="H111" s="39">
        <v>6788</v>
      </c>
      <c r="I111" s="39">
        <v>16290</v>
      </c>
      <c r="J111" s="77"/>
      <c r="K111" s="77"/>
      <c r="L111" s="77"/>
      <c r="M111" s="15">
        <f t="shared" si="2"/>
        <v>0</v>
      </c>
      <c r="N111" s="81">
        <f t="shared" si="3"/>
        <v>0</v>
      </c>
    </row>
    <row r="112" spans="1:14" ht="28.5" customHeight="1" thickBot="1">
      <c r="A112" s="64" t="s">
        <v>2166</v>
      </c>
      <c r="B112" s="150"/>
      <c r="C112" s="5" t="s">
        <v>2083</v>
      </c>
      <c r="D112" s="86" t="s">
        <v>2462</v>
      </c>
      <c r="E112" s="4">
        <v>177482</v>
      </c>
      <c r="F112" s="5" t="s">
        <v>3966</v>
      </c>
      <c r="G112" s="5" t="s">
        <v>2</v>
      </c>
      <c r="H112" s="43">
        <v>6788</v>
      </c>
      <c r="I112" s="43">
        <v>16290</v>
      </c>
      <c r="J112" s="75"/>
      <c r="K112" s="75"/>
      <c r="L112" s="75"/>
      <c r="M112" s="14">
        <f t="shared" si="2"/>
        <v>0</v>
      </c>
      <c r="N112" s="51">
        <f t="shared" si="3"/>
        <v>0</v>
      </c>
    </row>
    <row r="113" spans="1:14" ht="28.5" customHeight="1">
      <c r="A113" s="62" t="s">
        <v>310</v>
      </c>
      <c r="B113" s="149"/>
      <c r="C113" s="3" t="s">
        <v>2083</v>
      </c>
      <c r="D113" s="87" t="s">
        <v>1282</v>
      </c>
      <c r="E113" s="2">
        <v>169502</v>
      </c>
      <c r="F113" s="3" t="s">
        <v>3967</v>
      </c>
      <c r="G113" s="3" t="s">
        <v>2</v>
      </c>
      <c r="H113" s="42">
        <v>6788</v>
      </c>
      <c r="I113" s="42">
        <v>16290</v>
      </c>
      <c r="J113" s="76"/>
      <c r="K113" s="76"/>
      <c r="L113" s="76"/>
      <c r="M113" s="13">
        <f t="shared" si="2"/>
        <v>0</v>
      </c>
      <c r="N113" s="50">
        <f t="shared" si="3"/>
        <v>0</v>
      </c>
    </row>
    <row r="114" spans="1:14" ht="28.5" customHeight="1">
      <c r="A114" s="80" t="s">
        <v>311</v>
      </c>
      <c r="B114" s="152"/>
      <c r="C114" s="12" t="s">
        <v>2083</v>
      </c>
      <c r="D114" s="88" t="s">
        <v>1283</v>
      </c>
      <c r="E114" s="11">
        <v>169510</v>
      </c>
      <c r="F114" s="12" t="s">
        <v>3967</v>
      </c>
      <c r="G114" s="12" t="s">
        <v>5</v>
      </c>
      <c r="H114" s="39">
        <v>6788</v>
      </c>
      <c r="I114" s="39">
        <v>16290</v>
      </c>
      <c r="J114" s="77"/>
      <c r="K114" s="77"/>
      <c r="L114" s="77"/>
      <c r="M114" s="15">
        <f t="shared" si="2"/>
        <v>0</v>
      </c>
      <c r="N114" s="81">
        <f t="shared" si="3"/>
        <v>0</v>
      </c>
    </row>
    <row r="115" spans="1:14" ht="28.5" customHeight="1" thickBot="1">
      <c r="A115" s="64" t="s">
        <v>2167</v>
      </c>
      <c r="B115" s="150"/>
      <c r="C115" s="5" t="s">
        <v>2083</v>
      </c>
      <c r="D115" s="86" t="s">
        <v>2463</v>
      </c>
      <c r="E115" s="4">
        <v>177490</v>
      </c>
      <c r="F115" s="5" t="s">
        <v>3966</v>
      </c>
      <c r="G115" s="5" t="s">
        <v>2</v>
      </c>
      <c r="H115" s="43">
        <v>6788</v>
      </c>
      <c r="I115" s="43">
        <v>16290</v>
      </c>
      <c r="J115" s="75"/>
      <c r="K115" s="75"/>
      <c r="L115" s="75"/>
      <c r="M115" s="14">
        <f t="shared" si="2"/>
        <v>0</v>
      </c>
      <c r="N115" s="51">
        <f t="shared" si="3"/>
        <v>0</v>
      </c>
    </row>
    <row r="116" spans="1:14" ht="28.5" customHeight="1">
      <c r="A116" s="62" t="s">
        <v>312</v>
      </c>
      <c r="B116" s="149"/>
      <c r="C116" s="3" t="s">
        <v>2083</v>
      </c>
      <c r="D116" s="87" t="s">
        <v>1284</v>
      </c>
      <c r="E116" s="2">
        <v>169518</v>
      </c>
      <c r="F116" s="3" t="s">
        <v>3967</v>
      </c>
      <c r="G116" s="3" t="s">
        <v>2</v>
      </c>
      <c r="H116" s="42">
        <v>6788</v>
      </c>
      <c r="I116" s="42">
        <v>16290</v>
      </c>
      <c r="J116" s="76"/>
      <c r="K116" s="76"/>
      <c r="L116" s="76"/>
      <c r="M116" s="13">
        <f t="shared" si="2"/>
        <v>0</v>
      </c>
      <c r="N116" s="50">
        <f t="shared" si="3"/>
        <v>0</v>
      </c>
    </row>
    <row r="117" spans="1:14" ht="28.5" customHeight="1">
      <c r="A117" s="80" t="s">
        <v>313</v>
      </c>
      <c r="B117" s="152"/>
      <c r="C117" s="12" t="s">
        <v>2083</v>
      </c>
      <c r="D117" s="88" t="s">
        <v>1285</v>
      </c>
      <c r="E117" s="11">
        <v>169526</v>
      </c>
      <c r="F117" s="12" t="s">
        <v>3967</v>
      </c>
      <c r="G117" s="12" t="s">
        <v>5</v>
      </c>
      <c r="H117" s="39">
        <v>6788</v>
      </c>
      <c r="I117" s="39">
        <v>16290</v>
      </c>
      <c r="J117" s="77"/>
      <c r="K117" s="77"/>
      <c r="L117" s="77"/>
      <c r="M117" s="15">
        <f t="shared" si="2"/>
        <v>0</v>
      </c>
      <c r="N117" s="81">
        <f t="shared" si="3"/>
        <v>0</v>
      </c>
    </row>
    <row r="118" spans="1:14" ht="28.5" customHeight="1" thickBot="1">
      <c r="A118" s="64" t="s">
        <v>2168</v>
      </c>
      <c r="B118" s="150"/>
      <c r="C118" s="5" t="s">
        <v>2083</v>
      </c>
      <c r="D118" s="86" t="s">
        <v>2464</v>
      </c>
      <c r="E118" s="4">
        <v>177498</v>
      </c>
      <c r="F118" s="5" t="s">
        <v>3966</v>
      </c>
      <c r="G118" s="5" t="s">
        <v>2</v>
      </c>
      <c r="H118" s="43">
        <v>6788</v>
      </c>
      <c r="I118" s="43">
        <v>16290</v>
      </c>
      <c r="J118" s="75"/>
      <c r="K118" s="75"/>
      <c r="L118" s="75"/>
      <c r="M118" s="14">
        <f t="shared" si="2"/>
        <v>0</v>
      </c>
      <c r="N118" s="51">
        <f t="shared" si="3"/>
        <v>0</v>
      </c>
    </row>
    <row r="119" spans="1:14" ht="28.5" customHeight="1">
      <c r="A119" s="62" t="s">
        <v>314</v>
      </c>
      <c r="B119" s="149"/>
      <c r="C119" s="3" t="s">
        <v>2083</v>
      </c>
      <c r="D119" s="87" t="s">
        <v>1286</v>
      </c>
      <c r="E119" s="2">
        <v>169534</v>
      </c>
      <c r="F119" s="3" t="s">
        <v>3967</v>
      </c>
      <c r="G119" s="3" t="s">
        <v>2</v>
      </c>
      <c r="H119" s="42">
        <v>6788</v>
      </c>
      <c r="I119" s="42">
        <v>16290</v>
      </c>
      <c r="J119" s="76"/>
      <c r="K119" s="76"/>
      <c r="L119" s="76"/>
      <c r="M119" s="13">
        <f t="shared" si="2"/>
        <v>0</v>
      </c>
      <c r="N119" s="50">
        <f t="shared" si="3"/>
        <v>0</v>
      </c>
    </row>
    <row r="120" spans="1:14" ht="28.5" customHeight="1">
      <c r="A120" s="80" t="s">
        <v>315</v>
      </c>
      <c r="B120" s="152"/>
      <c r="C120" s="12" t="s">
        <v>2083</v>
      </c>
      <c r="D120" s="88" t="s">
        <v>1287</v>
      </c>
      <c r="E120" s="11">
        <v>169542</v>
      </c>
      <c r="F120" s="12" t="s">
        <v>3967</v>
      </c>
      <c r="G120" s="12" t="s">
        <v>5</v>
      </c>
      <c r="H120" s="39">
        <v>6788</v>
      </c>
      <c r="I120" s="39">
        <v>16290</v>
      </c>
      <c r="J120" s="77"/>
      <c r="K120" s="77"/>
      <c r="L120" s="77"/>
      <c r="M120" s="15">
        <f t="shared" si="2"/>
        <v>0</v>
      </c>
      <c r="N120" s="81">
        <f t="shared" si="3"/>
        <v>0</v>
      </c>
    </row>
    <row r="121" spans="1:14" ht="28.5" customHeight="1" thickBot="1">
      <c r="A121" s="64" t="s">
        <v>2169</v>
      </c>
      <c r="B121" s="150"/>
      <c r="C121" s="5" t="s">
        <v>2083</v>
      </c>
      <c r="D121" s="86" t="s">
        <v>2465</v>
      </c>
      <c r="E121" s="4">
        <v>177506</v>
      </c>
      <c r="F121" s="5" t="s">
        <v>3966</v>
      </c>
      <c r="G121" s="5" t="s">
        <v>2</v>
      </c>
      <c r="H121" s="43">
        <v>6788</v>
      </c>
      <c r="I121" s="43">
        <v>16290</v>
      </c>
      <c r="J121" s="75"/>
      <c r="K121" s="75"/>
      <c r="L121" s="75"/>
      <c r="M121" s="14">
        <f t="shared" si="2"/>
        <v>0</v>
      </c>
      <c r="N121" s="51">
        <f t="shared" si="3"/>
        <v>0</v>
      </c>
    </row>
    <row r="122" spans="1:14" ht="28.5" customHeight="1">
      <c r="A122" s="62" t="s">
        <v>316</v>
      </c>
      <c r="B122" s="149"/>
      <c r="C122" s="3" t="s">
        <v>2083</v>
      </c>
      <c r="D122" s="87" t="s">
        <v>1288</v>
      </c>
      <c r="E122" s="2">
        <v>169550</v>
      </c>
      <c r="F122" s="3" t="s">
        <v>3967</v>
      </c>
      <c r="G122" s="3" t="s">
        <v>2</v>
      </c>
      <c r="H122" s="42">
        <v>6788</v>
      </c>
      <c r="I122" s="42">
        <v>16290</v>
      </c>
      <c r="J122" s="76"/>
      <c r="K122" s="76"/>
      <c r="L122" s="76"/>
      <c r="M122" s="13">
        <f t="shared" si="2"/>
        <v>0</v>
      </c>
      <c r="N122" s="50">
        <f t="shared" si="3"/>
        <v>0</v>
      </c>
    </row>
    <row r="123" spans="1:14" ht="28.5" customHeight="1">
      <c r="A123" s="80" t="s">
        <v>317</v>
      </c>
      <c r="B123" s="152"/>
      <c r="C123" s="12" t="s">
        <v>2083</v>
      </c>
      <c r="D123" s="88" t="s">
        <v>1289</v>
      </c>
      <c r="E123" s="11">
        <v>169558</v>
      </c>
      <c r="F123" s="12" t="s">
        <v>3967</v>
      </c>
      <c r="G123" s="12" t="s">
        <v>5</v>
      </c>
      <c r="H123" s="39">
        <v>6788</v>
      </c>
      <c r="I123" s="39">
        <v>16290</v>
      </c>
      <c r="J123" s="77"/>
      <c r="K123" s="77"/>
      <c r="L123" s="77"/>
      <c r="M123" s="15">
        <f t="shared" si="2"/>
        <v>0</v>
      </c>
      <c r="N123" s="81">
        <f t="shared" si="3"/>
        <v>0</v>
      </c>
    </row>
    <row r="124" spans="1:14" ht="28.5" customHeight="1" thickBot="1">
      <c r="A124" s="64" t="s">
        <v>2170</v>
      </c>
      <c r="B124" s="150"/>
      <c r="C124" s="5" t="s">
        <v>2083</v>
      </c>
      <c r="D124" s="86" t="s">
        <v>2466</v>
      </c>
      <c r="E124" s="4">
        <v>177514</v>
      </c>
      <c r="F124" s="5" t="s">
        <v>3966</v>
      </c>
      <c r="G124" s="5" t="s">
        <v>2</v>
      </c>
      <c r="H124" s="43">
        <v>6788</v>
      </c>
      <c r="I124" s="43">
        <v>16290</v>
      </c>
      <c r="J124" s="75"/>
      <c r="K124" s="75"/>
      <c r="L124" s="75"/>
      <c r="M124" s="14">
        <f t="shared" si="2"/>
        <v>0</v>
      </c>
      <c r="N124" s="51">
        <f t="shared" si="3"/>
        <v>0</v>
      </c>
    </row>
    <row r="125" spans="1:14" ht="28.5" customHeight="1">
      <c r="A125" s="62" t="s">
        <v>318</v>
      </c>
      <c r="B125" s="149"/>
      <c r="C125" s="3" t="s">
        <v>2083</v>
      </c>
      <c r="D125" s="87" t="s">
        <v>1290</v>
      </c>
      <c r="E125" s="2">
        <v>169566</v>
      </c>
      <c r="F125" s="3" t="s">
        <v>3967</v>
      </c>
      <c r="G125" s="3" t="s">
        <v>2</v>
      </c>
      <c r="H125" s="42">
        <v>6788</v>
      </c>
      <c r="I125" s="42">
        <v>16290</v>
      </c>
      <c r="J125" s="76"/>
      <c r="K125" s="76"/>
      <c r="L125" s="76"/>
      <c r="M125" s="13">
        <f t="shared" si="2"/>
        <v>0</v>
      </c>
      <c r="N125" s="50">
        <f t="shared" si="3"/>
        <v>0</v>
      </c>
    </row>
    <row r="126" spans="1:14" ht="28.5" customHeight="1">
      <c r="A126" s="80" t="s">
        <v>319</v>
      </c>
      <c r="B126" s="152"/>
      <c r="C126" s="12" t="s">
        <v>2083</v>
      </c>
      <c r="D126" s="88" t="s">
        <v>1291</v>
      </c>
      <c r="E126" s="11">
        <v>169574</v>
      </c>
      <c r="F126" s="12" t="s">
        <v>3967</v>
      </c>
      <c r="G126" s="12" t="s">
        <v>5</v>
      </c>
      <c r="H126" s="39">
        <v>6788</v>
      </c>
      <c r="I126" s="39">
        <v>16290</v>
      </c>
      <c r="J126" s="77"/>
      <c r="K126" s="77"/>
      <c r="L126" s="77"/>
      <c r="M126" s="15">
        <f t="shared" si="2"/>
        <v>0</v>
      </c>
      <c r="N126" s="81">
        <f t="shared" si="3"/>
        <v>0</v>
      </c>
    </row>
    <row r="127" spans="1:14" ht="28.5" customHeight="1" thickBot="1">
      <c r="A127" s="64" t="s">
        <v>2171</v>
      </c>
      <c r="B127" s="150"/>
      <c r="C127" s="5" t="s">
        <v>2083</v>
      </c>
      <c r="D127" s="86" t="s">
        <v>2467</v>
      </c>
      <c r="E127" s="4">
        <v>177522</v>
      </c>
      <c r="F127" s="5" t="s">
        <v>3966</v>
      </c>
      <c r="G127" s="5" t="s">
        <v>2</v>
      </c>
      <c r="H127" s="43">
        <v>6788</v>
      </c>
      <c r="I127" s="43">
        <v>16290</v>
      </c>
      <c r="J127" s="75"/>
      <c r="K127" s="75"/>
      <c r="L127" s="75"/>
      <c r="M127" s="14">
        <f t="shared" si="2"/>
        <v>0</v>
      </c>
      <c r="N127" s="51">
        <f t="shared" si="3"/>
        <v>0</v>
      </c>
    </row>
    <row r="128" spans="1:14" s="22" customFormat="1" ht="17" thickBot="1">
      <c r="A128" s="71" t="s">
        <v>2744</v>
      </c>
      <c r="B128" s="72"/>
      <c r="C128" s="55"/>
      <c r="D128" s="89"/>
      <c r="E128" s="72"/>
      <c r="F128" s="72"/>
      <c r="G128" s="72"/>
      <c r="H128" s="73"/>
      <c r="I128" s="73"/>
      <c r="J128" s="79"/>
      <c r="K128" s="79"/>
      <c r="L128" s="79"/>
      <c r="M128" s="61"/>
      <c r="N128" s="59"/>
    </row>
    <row r="129" spans="1:14" ht="28.5" customHeight="1">
      <c r="A129" s="65" t="s">
        <v>320</v>
      </c>
      <c r="B129" s="149"/>
      <c r="C129" s="3" t="s">
        <v>55</v>
      </c>
      <c r="D129" s="87" t="s">
        <v>1292</v>
      </c>
      <c r="E129" s="2">
        <v>169582</v>
      </c>
      <c r="F129" s="3" t="s">
        <v>3969</v>
      </c>
      <c r="G129" s="3" t="s">
        <v>56</v>
      </c>
      <c r="H129" s="42">
        <v>4163</v>
      </c>
      <c r="I129" s="42">
        <v>9990</v>
      </c>
      <c r="J129" s="76"/>
      <c r="K129" s="76"/>
      <c r="L129" s="76"/>
      <c r="M129" s="13">
        <f t="shared" si="2"/>
        <v>0</v>
      </c>
      <c r="N129" s="50">
        <f t="shared" si="3"/>
        <v>0</v>
      </c>
    </row>
    <row r="130" spans="1:14" ht="28.5" customHeight="1">
      <c r="A130" s="82" t="s">
        <v>321</v>
      </c>
      <c r="B130" s="152"/>
      <c r="C130" s="12" t="s">
        <v>55</v>
      </c>
      <c r="D130" s="88" t="s">
        <v>1293</v>
      </c>
      <c r="E130" s="11">
        <v>169589</v>
      </c>
      <c r="F130" s="12" t="s">
        <v>3969</v>
      </c>
      <c r="G130" s="12" t="s">
        <v>6</v>
      </c>
      <c r="H130" s="39">
        <v>4163</v>
      </c>
      <c r="I130" s="39">
        <v>9990</v>
      </c>
      <c r="J130" s="77"/>
      <c r="K130" s="77"/>
      <c r="L130" s="77"/>
      <c r="M130" s="15">
        <f t="shared" si="2"/>
        <v>0</v>
      </c>
      <c r="N130" s="81">
        <f t="shared" si="3"/>
        <v>0</v>
      </c>
    </row>
    <row r="131" spans="1:14" ht="28.5" customHeight="1" thickBot="1">
      <c r="A131" s="66" t="s">
        <v>2172</v>
      </c>
      <c r="B131" s="150"/>
      <c r="C131" s="5" t="s">
        <v>55</v>
      </c>
      <c r="D131" s="86" t="s">
        <v>2468</v>
      </c>
      <c r="E131" s="4">
        <v>177530</v>
      </c>
      <c r="F131" s="5" t="s">
        <v>3970</v>
      </c>
      <c r="G131" s="5" t="s">
        <v>2</v>
      </c>
      <c r="H131" s="43">
        <v>4163</v>
      </c>
      <c r="I131" s="43">
        <v>9990</v>
      </c>
      <c r="J131" s="75"/>
      <c r="K131" s="75"/>
      <c r="L131" s="75"/>
      <c r="M131" s="14">
        <f t="shared" si="2"/>
        <v>0</v>
      </c>
      <c r="N131" s="51">
        <f t="shared" si="3"/>
        <v>0</v>
      </c>
    </row>
    <row r="132" spans="1:14" ht="28.5" customHeight="1">
      <c r="A132" s="65" t="s">
        <v>322</v>
      </c>
      <c r="B132" s="149"/>
      <c r="C132" s="3" t="s">
        <v>55</v>
      </c>
      <c r="D132" s="87" t="s">
        <v>1294</v>
      </c>
      <c r="E132" s="2">
        <v>169596</v>
      </c>
      <c r="F132" s="3" t="s">
        <v>3969</v>
      </c>
      <c r="G132" s="3" t="s">
        <v>56</v>
      </c>
      <c r="H132" s="42">
        <v>4163</v>
      </c>
      <c r="I132" s="42">
        <v>9990</v>
      </c>
      <c r="J132" s="76"/>
      <c r="K132" s="76"/>
      <c r="L132" s="76"/>
      <c r="M132" s="13">
        <f t="shared" si="2"/>
        <v>0</v>
      </c>
      <c r="N132" s="50">
        <f t="shared" si="3"/>
        <v>0</v>
      </c>
    </row>
    <row r="133" spans="1:14" ht="28.5" customHeight="1">
      <c r="A133" s="82" t="s">
        <v>323</v>
      </c>
      <c r="B133" s="152"/>
      <c r="C133" s="12" t="s">
        <v>55</v>
      </c>
      <c r="D133" s="88" t="s">
        <v>1295</v>
      </c>
      <c r="E133" s="11">
        <v>169603</v>
      </c>
      <c r="F133" s="12" t="s">
        <v>3969</v>
      </c>
      <c r="G133" s="12" t="s">
        <v>6</v>
      </c>
      <c r="H133" s="39">
        <v>4163</v>
      </c>
      <c r="I133" s="39">
        <v>9990</v>
      </c>
      <c r="J133" s="77"/>
      <c r="K133" s="77"/>
      <c r="L133" s="77"/>
      <c r="M133" s="15">
        <f t="shared" si="2"/>
        <v>0</v>
      </c>
      <c r="N133" s="81">
        <f t="shared" si="3"/>
        <v>0</v>
      </c>
    </row>
    <row r="134" spans="1:14" ht="28.5" customHeight="1" thickBot="1">
      <c r="A134" s="66" t="s">
        <v>2173</v>
      </c>
      <c r="B134" s="150"/>
      <c r="C134" s="5" t="s">
        <v>55</v>
      </c>
      <c r="D134" s="86" t="s">
        <v>2469</v>
      </c>
      <c r="E134" s="4">
        <v>177538</v>
      </c>
      <c r="F134" s="5" t="s">
        <v>3970</v>
      </c>
      <c r="G134" s="5" t="s">
        <v>2</v>
      </c>
      <c r="H134" s="43">
        <v>4163</v>
      </c>
      <c r="I134" s="43">
        <v>9990</v>
      </c>
      <c r="J134" s="75"/>
      <c r="K134" s="75"/>
      <c r="L134" s="75"/>
      <c r="M134" s="14">
        <f t="shared" si="2"/>
        <v>0</v>
      </c>
      <c r="N134" s="51">
        <f t="shared" si="3"/>
        <v>0</v>
      </c>
    </row>
    <row r="135" spans="1:14" ht="28.5" customHeight="1">
      <c r="A135" s="65" t="s">
        <v>324</v>
      </c>
      <c r="B135" s="149"/>
      <c r="C135" s="3" t="s">
        <v>55</v>
      </c>
      <c r="D135" s="87" t="s">
        <v>1296</v>
      </c>
      <c r="E135" s="2">
        <v>169610</v>
      </c>
      <c r="F135" s="3" t="s">
        <v>3969</v>
      </c>
      <c r="G135" s="3" t="s">
        <v>56</v>
      </c>
      <c r="H135" s="42">
        <v>4163</v>
      </c>
      <c r="I135" s="42">
        <v>9990</v>
      </c>
      <c r="J135" s="76"/>
      <c r="K135" s="76"/>
      <c r="L135" s="76"/>
      <c r="M135" s="13">
        <f t="shared" si="2"/>
        <v>0</v>
      </c>
      <c r="N135" s="50">
        <f t="shared" si="3"/>
        <v>0</v>
      </c>
    </row>
    <row r="136" spans="1:14" ht="28.5" customHeight="1">
      <c r="A136" s="82" t="s">
        <v>325</v>
      </c>
      <c r="B136" s="152"/>
      <c r="C136" s="12" t="s">
        <v>55</v>
      </c>
      <c r="D136" s="88" t="s">
        <v>1297</v>
      </c>
      <c r="E136" s="11">
        <v>169617</v>
      </c>
      <c r="F136" s="12" t="s">
        <v>3969</v>
      </c>
      <c r="G136" s="12" t="s">
        <v>6</v>
      </c>
      <c r="H136" s="39">
        <v>4163</v>
      </c>
      <c r="I136" s="39">
        <v>9990</v>
      </c>
      <c r="J136" s="77"/>
      <c r="K136" s="77"/>
      <c r="L136" s="77"/>
      <c r="M136" s="15">
        <f t="shared" ref="M136:M199" si="4">J136+K136+L136</f>
        <v>0</v>
      </c>
      <c r="N136" s="81">
        <f t="shared" ref="N136:N199" si="5">M136*H136</f>
        <v>0</v>
      </c>
    </row>
    <row r="137" spans="1:14" ht="28.5" customHeight="1" thickBot="1">
      <c r="A137" s="66" t="s">
        <v>2174</v>
      </c>
      <c r="B137" s="150"/>
      <c r="C137" s="5" t="s">
        <v>55</v>
      </c>
      <c r="D137" s="86" t="s">
        <v>2470</v>
      </c>
      <c r="E137" s="4">
        <v>177546</v>
      </c>
      <c r="F137" s="5" t="s">
        <v>3970</v>
      </c>
      <c r="G137" s="5" t="s">
        <v>2</v>
      </c>
      <c r="H137" s="43">
        <v>4163</v>
      </c>
      <c r="I137" s="43">
        <v>9990</v>
      </c>
      <c r="J137" s="75"/>
      <c r="K137" s="75"/>
      <c r="L137" s="75"/>
      <c r="M137" s="14">
        <f t="shared" si="4"/>
        <v>0</v>
      </c>
      <c r="N137" s="51">
        <f t="shared" si="5"/>
        <v>0</v>
      </c>
    </row>
    <row r="138" spans="1:14" ht="28.5" customHeight="1">
      <c r="A138" s="65" t="s">
        <v>326</v>
      </c>
      <c r="B138" s="149"/>
      <c r="C138" s="3" t="s">
        <v>55</v>
      </c>
      <c r="D138" s="87" t="s">
        <v>1298</v>
      </c>
      <c r="E138" s="2">
        <v>169624</v>
      </c>
      <c r="F138" s="3" t="s">
        <v>3969</v>
      </c>
      <c r="G138" s="3" t="s">
        <v>56</v>
      </c>
      <c r="H138" s="42">
        <v>4163</v>
      </c>
      <c r="I138" s="42">
        <v>9990</v>
      </c>
      <c r="J138" s="76"/>
      <c r="K138" s="76"/>
      <c r="L138" s="76"/>
      <c r="M138" s="13">
        <f t="shared" si="4"/>
        <v>0</v>
      </c>
      <c r="N138" s="50">
        <f t="shared" si="5"/>
        <v>0</v>
      </c>
    </row>
    <row r="139" spans="1:14" ht="28.5" customHeight="1">
      <c r="A139" s="82" t="s">
        <v>327</v>
      </c>
      <c r="B139" s="152"/>
      <c r="C139" s="12" t="s">
        <v>55</v>
      </c>
      <c r="D139" s="88" t="s">
        <v>1299</v>
      </c>
      <c r="E139" s="11">
        <v>169631</v>
      </c>
      <c r="F139" s="12" t="s">
        <v>3969</v>
      </c>
      <c r="G139" s="12" t="s">
        <v>6</v>
      </c>
      <c r="H139" s="39">
        <v>4163</v>
      </c>
      <c r="I139" s="39">
        <v>9990</v>
      </c>
      <c r="J139" s="77"/>
      <c r="K139" s="77"/>
      <c r="L139" s="77"/>
      <c r="M139" s="15">
        <f t="shared" si="4"/>
        <v>0</v>
      </c>
      <c r="N139" s="81">
        <f t="shared" si="5"/>
        <v>0</v>
      </c>
    </row>
    <row r="140" spans="1:14" ht="28.5" customHeight="1" thickBot="1">
      <c r="A140" s="66" t="s">
        <v>2175</v>
      </c>
      <c r="B140" s="150"/>
      <c r="C140" s="5" t="s">
        <v>55</v>
      </c>
      <c r="D140" s="86" t="s">
        <v>2471</v>
      </c>
      <c r="E140" s="4">
        <v>177554</v>
      </c>
      <c r="F140" s="5" t="s">
        <v>3970</v>
      </c>
      <c r="G140" s="5" t="s">
        <v>2</v>
      </c>
      <c r="H140" s="43">
        <v>4163</v>
      </c>
      <c r="I140" s="43">
        <v>9990</v>
      </c>
      <c r="J140" s="75"/>
      <c r="K140" s="75"/>
      <c r="L140" s="75"/>
      <c r="M140" s="14">
        <f t="shared" si="4"/>
        <v>0</v>
      </c>
      <c r="N140" s="51">
        <f t="shared" si="5"/>
        <v>0</v>
      </c>
    </row>
    <row r="141" spans="1:14" ht="28.5" customHeight="1">
      <c r="A141" s="65" t="s">
        <v>328</v>
      </c>
      <c r="B141" s="149"/>
      <c r="C141" s="3" t="s">
        <v>55</v>
      </c>
      <c r="D141" s="87" t="s">
        <v>1300</v>
      </c>
      <c r="E141" s="2">
        <v>169638</v>
      </c>
      <c r="F141" s="3" t="s">
        <v>3969</v>
      </c>
      <c r="G141" s="3" t="s">
        <v>56</v>
      </c>
      <c r="H141" s="42">
        <v>4163</v>
      </c>
      <c r="I141" s="42">
        <v>9990</v>
      </c>
      <c r="J141" s="76"/>
      <c r="K141" s="76"/>
      <c r="L141" s="76"/>
      <c r="M141" s="13">
        <f t="shared" si="4"/>
        <v>0</v>
      </c>
      <c r="N141" s="50">
        <f t="shared" si="5"/>
        <v>0</v>
      </c>
    </row>
    <row r="142" spans="1:14" ht="28.5" customHeight="1">
      <c r="A142" s="82" t="s">
        <v>329</v>
      </c>
      <c r="B142" s="152"/>
      <c r="C142" s="12" t="s">
        <v>55</v>
      </c>
      <c r="D142" s="88" t="s">
        <v>1301</v>
      </c>
      <c r="E142" s="11">
        <v>169645</v>
      </c>
      <c r="F142" s="12" t="s">
        <v>3969</v>
      </c>
      <c r="G142" s="12" t="s">
        <v>6</v>
      </c>
      <c r="H142" s="39">
        <v>4163</v>
      </c>
      <c r="I142" s="39">
        <v>9990</v>
      </c>
      <c r="J142" s="77"/>
      <c r="K142" s="77"/>
      <c r="L142" s="77"/>
      <c r="M142" s="15">
        <f t="shared" si="4"/>
        <v>0</v>
      </c>
      <c r="N142" s="81">
        <f t="shared" si="5"/>
        <v>0</v>
      </c>
    </row>
    <row r="143" spans="1:14" ht="28.5" customHeight="1" thickBot="1">
      <c r="A143" s="66" t="s">
        <v>2176</v>
      </c>
      <c r="B143" s="150"/>
      <c r="C143" s="5" t="s">
        <v>55</v>
      </c>
      <c r="D143" s="86" t="s">
        <v>2472</v>
      </c>
      <c r="E143" s="4">
        <v>177562</v>
      </c>
      <c r="F143" s="5" t="s">
        <v>3970</v>
      </c>
      <c r="G143" s="5" t="s">
        <v>2</v>
      </c>
      <c r="H143" s="43">
        <v>4163</v>
      </c>
      <c r="I143" s="43">
        <v>9990</v>
      </c>
      <c r="J143" s="75"/>
      <c r="K143" s="75"/>
      <c r="L143" s="75"/>
      <c r="M143" s="14">
        <f t="shared" si="4"/>
        <v>0</v>
      </c>
      <c r="N143" s="51">
        <f t="shared" si="5"/>
        <v>0</v>
      </c>
    </row>
    <row r="144" spans="1:14" ht="28.5" customHeight="1">
      <c r="A144" s="65" t="s">
        <v>330</v>
      </c>
      <c r="B144" s="149"/>
      <c r="C144" s="3" t="s">
        <v>57</v>
      </c>
      <c r="D144" s="87" t="s">
        <v>58</v>
      </c>
      <c r="E144" s="2">
        <v>128384</v>
      </c>
      <c r="F144" s="3" t="s">
        <v>3969</v>
      </c>
      <c r="G144" s="3" t="s">
        <v>1</v>
      </c>
      <c r="H144" s="42">
        <v>3413</v>
      </c>
      <c r="I144" s="42">
        <v>8190</v>
      </c>
      <c r="J144" s="76"/>
      <c r="K144" s="76"/>
      <c r="L144" s="76"/>
      <c r="M144" s="13">
        <f t="shared" si="4"/>
        <v>0</v>
      </c>
      <c r="N144" s="50">
        <f t="shared" si="5"/>
        <v>0</v>
      </c>
    </row>
    <row r="145" spans="1:14" ht="28.5" customHeight="1">
      <c r="A145" s="82" t="s">
        <v>331</v>
      </c>
      <c r="B145" s="152"/>
      <c r="C145" s="12" t="s">
        <v>57</v>
      </c>
      <c r="D145" s="88" t="s">
        <v>59</v>
      </c>
      <c r="E145" s="11">
        <v>128391</v>
      </c>
      <c r="F145" s="12" t="s">
        <v>3969</v>
      </c>
      <c r="G145" s="12" t="s">
        <v>6</v>
      </c>
      <c r="H145" s="39">
        <v>3413</v>
      </c>
      <c r="I145" s="39">
        <v>8190</v>
      </c>
      <c r="J145" s="77"/>
      <c r="K145" s="77"/>
      <c r="L145" s="77"/>
      <c r="M145" s="15">
        <f t="shared" si="4"/>
        <v>0</v>
      </c>
      <c r="N145" s="81">
        <f t="shared" si="5"/>
        <v>0</v>
      </c>
    </row>
    <row r="146" spans="1:14" ht="28.5" customHeight="1" thickBot="1">
      <c r="A146" s="66" t="s">
        <v>2177</v>
      </c>
      <c r="B146" s="150"/>
      <c r="C146" s="5" t="s">
        <v>57</v>
      </c>
      <c r="D146" s="86" t="s">
        <v>2473</v>
      </c>
      <c r="E146" s="4">
        <v>177570</v>
      </c>
      <c r="F146" s="5" t="s">
        <v>3970</v>
      </c>
      <c r="G146" s="5" t="s">
        <v>2</v>
      </c>
      <c r="H146" s="43">
        <v>3413</v>
      </c>
      <c r="I146" s="43">
        <v>8190</v>
      </c>
      <c r="J146" s="75"/>
      <c r="K146" s="75"/>
      <c r="L146" s="75"/>
      <c r="M146" s="14">
        <f t="shared" si="4"/>
        <v>0</v>
      </c>
      <c r="N146" s="51">
        <f t="shared" si="5"/>
        <v>0</v>
      </c>
    </row>
    <row r="147" spans="1:14" ht="28.5" customHeight="1">
      <c r="A147" s="65" t="s">
        <v>332</v>
      </c>
      <c r="B147" s="149"/>
      <c r="C147" s="3" t="s">
        <v>57</v>
      </c>
      <c r="D147" s="87" t="s">
        <v>60</v>
      </c>
      <c r="E147" s="2">
        <v>128398</v>
      </c>
      <c r="F147" s="3" t="s">
        <v>3969</v>
      </c>
      <c r="G147" s="3" t="s">
        <v>1</v>
      </c>
      <c r="H147" s="42">
        <v>3413</v>
      </c>
      <c r="I147" s="42">
        <v>8190</v>
      </c>
      <c r="J147" s="76"/>
      <c r="K147" s="76"/>
      <c r="L147" s="76"/>
      <c r="M147" s="13">
        <f t="shared" si="4"/>
        <v>0</v>
      </c>
      <c r="N147" s="50">
        <f t="shared" si="5"/>
        <v>0</v>
      </c>
    </row>
    <row r="148" spans="1:14" ht="28.5" customHeight="1">
      <c r="A148" s="82" t="s">
        <v>333</v>
      </c>
      <c r="B148" s="152"/>
      <c r="C148" s="12" t="s">
        <v>57</v>
      </c>
      <c r="D148" s="88" t="s">
        <v>61</v>
      </c>
      <c r="E148" s="11">
        <v>169652</v>
      </c>
      <c r="F148" s="12" t="s">
        <v>3969</v>
      </c>
      <c r="G148" s="12" t="s">
        <v>6</v>
      </c>
      <c r="H148" s="39">
        <v>3413</v>
      </c>
      <c r="I148" s="39">
        <v>8190</v>
      </c>
      <c r="J148" s="77"/>
      <c r="K148" s="77"/>
      <c r="L148" s="77"/>
      <c r="M148" s="15">
        <f t="shared" si="4"/>
        <v>0</v>
      </c>
      <c r="N148" s="81">
        <f t="shared" si="5"/>
        <v>0</v>
      </c>
    </row>
    <row r="149" spans="1:14" ht="28.5" customHeight="1" thickBot="1">
      <c r="A149" s="66" t="s">
        <v>2178</v>
      </c>
      <c r="B149" s="150"/>
      <c r="C149" s="5" t="s">
        <v>57</v>
      </c>
      <c r="D149" s="86" t="s">
        <v>2474</v>
      </c>
      <c r="E149" s="4">
        <v>177578</v>
      </c>
      <c r="F149" s="5" t="s">
        <v>3970</v>
      </c>
      <c r="G149" s="5" t="s">
        <v>2</v>
      </c>
      <c r="H149" s="43">
        <v>3413</v>
      </c>
      <c r="I149" s="43">
        <v>8190</v>
      </c>
      <c r="J149" s="75"/>
      <c r="K149" s="75"/>
      <c r="L149" s="75"/>
      <c r="M149" s="14">
        <f t="shared" si="4"/>
        <v>0</v>
      </c>
      <c r="N149" s="51">
        <f t="shared" si="5"/>
        <v>0</v>
      </c>
    </row>
    <row r="150" spans="1:14" ht="28.5" customHeight="1">
      <c r="A150" s="65" t="s">
        <v>334</v>
      </c>
      <c r="B150" s="149"/>
      <c r="C150" s="3" t="s">
        <v>57</v>
      </c>
      <c r="D150" s="87" t="s">
        <v>62</v>
      </c>
      <c r="E150" s="2">
        <v>128426</v>
      </c>
      <c r="F150" s="3" t="s">
        <v>3969</v>
      </c>
      <c r="G150" s="3" t="s">
        <v>1</v>
      </c>
      <c r="H150" s="42">
        <v>3413</v>
      </c>
      <c r="I150" s="42">
        <v>8190</v>
      </c>
      <c r="J150" s="76"/>
      <c r="K150" s="76"/>
      <c r="L150" s="76"/>
      <c r="M150" s="13">
        <f t="shared" si="4"/>
        <v>0</v>
      </c>
      <c r="N150" s="50">
        <f t="shared" si="5"/>
        <v>0</v>
      </c>
    </row>
    <row r="151" spans="1:14" ht="28.5" customHeight="1">
      <c r="A151" s="82" t="s">
        <v>335</v>
      </c>
      <c r="B151" s="152"/>
      <c r="C151" s="12" t="s">
        <v>57</v>
      </c>
      <c r="D151" s="88" t="s">
        <v>63</v>
      </c>
      <c r="E151" s="11">
        <v>128433</v>
      </c>
      <c r="F151" s="12" t="s">
        <v>3969</v>
      </c>
      <c r="G151" s="12" t="s">
        <v>6</v>
      </c>
      <c r="H151" s="39">
        <v>3413</v>
      </c>
      <c r="I151" s="39">
        <v>8190</v>
      </c>
      <c r="J151" s="77"/>
      <c r="K151" s="77"/>
      <c r="L151" s="77"/>
      <c r="M151" s="15">
        <f t="shared" si="4"/>
        <v>0</v>
      </c>
      <c r="N151" s="81">
        <f t="shared" si="5"/>
        <v>0</v>
      </c>
    </row>
    <row r="152" spans="1:14" ht="28.5" customHeight="1" thickBot="1">
      <c r="A152" s="66" t="s">
        <v>2179</v>
      </c>
      <c r="B152" s="150"/>
      <c r="C152" s="5" t="s">
        <v>57</v>
      </c>
      <c r="D152" s="86" t="s">
        <v>2475</v>
      </c>
      <c r="E152" s="4">
        <v>177586</v>
      </c>
      <c r="F152" s="5" t="s">
        <v>3970</v>
      </c>
      <c r="G152" s="5" t="s">
        <v>2</v>
      </c>
      <c r="H152" s="43">
        <v>3413</v>
      </c>
      <c r="I152" s="43">
        <v>8190</v>
      </c>
      <c r="J152" s="75"/>
      <c r="K152" s="75"/>
      <c r="L152" s="75"/>
      <c r="M152" s="14">
        <f t="shared" si="4"/>
        <v>0</v>
      </c>
      <c r="N152" s="51">
        <f t="shared" si="5"/>
        <v>0</v>
      </c>
    </row>
    <row r="153" spans="1:14" ht="28.5" customHeight="1">
      <c r="A153" s="62" t="s">
        <v>336</v>
      </c>
      <c r="B153" s="149"/>
      <c r="C153" s="3" t="s">
        <v>57</v>
      </c>
      <c r="D153" s="87" t="s">
        <v>1302</v>
      </c>
      <c r="E153" s="2">
        <v>169659</v>
      </c>
      <c r="F153" s="3" t="s">
        <v>3969</v>
      </c>
      <c r="G153" s="3" t="s">
        <v>1</v>
      </c>
      <c r="H153" s="42">
        <v>3413</v>
      </c>
      <c r="I153" s="42">
        <v>8190</v>
      </c>
      <c r="J153" s="76"/>
      <c r="K153" s="76"/>
      <c r="L153" s="76"/>
      <c r="M153" s="13">
        <f t="shared" si="4"/>
        <v>0</v>
      </c>
      <c r="N153" s="50">
        <f t="shared" si="5"/>
        <v>0</v>
      </c>
    </row>
    <row r="154" spans="1:14" ht="28.5" customHeight="1">
      <c r="A154" s="80" t="s">
        <v>337</v>
      </c>
      <c r="B154" s="152"/>
      <c r="C154" s="12" t="s">
        <v>57</v>
      </c>
      <c r="D154" s="88" t="s">
        <v>1303</v>
      </c>
      <c r="E154" s="11">
        <v>169666</v>
      </c>
      <c r="F154" s="12" t="s">
        <v>3969</v>
      </c>
      <c r="G154" s="12" t="s">
        <v>6</v>
      </c>
      <c r="H154" s="39">
        <v>3413</v>
      </c>
      <c r="I154" s="39">
        <v>8190</v>
      </c>
      <c r="J154" s="77"/>
      <c r="K154" s="77"/>
      <c r="L154" s="77"/>
      <c r="M154" s="15">
        <f t="shared" si="4"/>
        <v>0</v>
      </c>
      <c r="N154" s="81">
        <f t="shared" si="5"/>
        <v>0</v>
      </c>
    </row>
    <row r="155" spans="1:14" ht="28.5" customHeight="1" thickBot="1">
      <c r="A155" s="64" t="s">
        <v>2180</v>
      </c>
      <c r="B155" s="150"/>
      <c r="C155" s="5" t="s">
        <v>57</v>
      </c>
      <c r="D155" s="86" t="s">
        <v>2476</v>
      </c>
      <c r="E155" s="4">
        <v>177594</v>
      </c>
      <c r="F155" s="5" t="s">
        <v>3970</v>
      </c>
      <c r="G155" s="5" t="s">
        <v>2</v>
      </c>
      <c r="H155" s="43">
        <v>3413</v>
      </c>
      <c r="I155" s="43">
        <v>8190</v>
      </c>
      <c r="J155" s="75"/>
      <c r="K155" s="75"/>
      <c r="L155" s="75"/>
      <c r="M155" s="14">
        <f t="shared" si="4"/>
        <v>0</v>
      </c>
      <c r="N155" s="51">
        <f t="shared" si="5"/>
        <v>0</v>
      </c>
    </row>
    <row r="156" spans="1:14" ht="28.5" customHeight="1">
      <c r="A156" s="65" t="s">
        <v>338</v>
      </c>
      <c r="B156" s="149"/>
      <c r="C156" s="3" t="s">
        <v>57</v>
      </c>
      <c r="D156" s="87" t="s">
        <v>1304</v>
      </c>
      <c r="E156" s="2">
        <v>169673</v>
      </c>
      <c r="F156" s="3" t="s">
        <v>3969</v>
      </c>
      <c r="G156" s="3" t="s">
        <v>1</v>
      </c>
      <c r="H156" s="42">
        <v>3413</v>
      </c>
      <c r="I156" s="42">
        <v>8190</v>
      </c>
      <c r="J156" s="76"/>
      <c r="K156" s="76"/>
      <c r="L156" s="76"/>
      <c r="M156" s="13">
        <f t="shared" si="4"/>
        <v>0</v>
      </c>
      <c r="N156" s="50">
        <f t="shared" si="5"/>
        <v>0</v>
      </c>
    </row>
    <row r="157" spans="1:14" ht="28.5" customHeight="1">
      <c r="A157" s="82" t="s">
        <v>339</v>
      </c>
      <c r="B157" s="152"/>
      <c r="C157" s="12" t="s">
        <v>57</v>
      </c>
      <c r="D157" s="88" t="s">
        <v>1305</v>
      </c>
      <c r="E157" s="11">
        <v>169680</v>
      </c>
      <c r="F157" s="12" t="s">
        <v>3969</v>
      </c>
      <c r="G157" s="12" t="s">
        <v>6</v>
      </c>
      <c r="H157" s="39">
        <v>3413</v>
      </c>
      <c r="I157" s="39">
        <v>8190</v>
      </c>
      <c r="J157" s="77"/>
      <c r="K157" s="77"/>
      <c r="L157" s="77"/>
      <c r="M157" s="15">
        <f t="shared" si="4"/>
        <v>0</v>
      </c>
      <c r="N157" s="81">
        <f t="shared" si="5"/>
        <v>0</v>
      </c>
    </row>
    <row r="158" spans="1:14" ht="28.5" customHeight="1" thickBot="1">
      <c r="A158" s="66" t="s">
        <v>2181</v>
      </c>
      <c r="B158" s="150"/>
      <c r="C158" s="5" t="s">
        <v>57</v>
      </c>
      <c r="D158" s="86" t="s">
        <v>2477</v>
      </c>
      <c r="E158" s="4">
        <v>177602</v>
      </c>
      <c r="F158" s="5" t="s">
        <v>3970</v>
      </c>
      <c r="G158" s="5" t="s">
        <v>2</v>
      </c>
      <c r="H158" s="43">
        <v>3413</v>
      </c>
      <c r="I158" s="43">
        <v>8190</v>
      </c>
      <c r="J158" s="75"/>
      <c r="K158" s="75"/>
      <c r="L158" s="75"/>
      <c r="M158" s="14">
        <f t="shared" si="4"/>
        <v>0</v>
      </c>
      <c r="N158" s="51">
        <f t="shared" si="5"/>
        <v>0</v>
      </c>
    </row>
    <row r="159" spans="1:14" ht="28.5" customHeight="1">
      <c r="A159" s="65" t="s">
        <v>340</v>
      </c>
      <c r="B159" s="149"/>
      <c r="C159" s="3" t="s">
        <v>211</v>
      </c>
      <c r="D159" s="87" t="s">
        <v>212</v>
      </c>
      <c r="E159" s="2">
        <v>136258</v>
      </c>
      <c r="F159" s="3" t="s">
        <v>3969</v>
      </c>
      <c r="G159" s="3" t="s">
        <v>1</v>
      </c>
      <c r="H159" s="42">
        <v>3188</v>
      </c>
      <c r="I159" s="42">
        <v>8290</v>
      </c>
      <c r="J159" s="76"/>
      <c r="K159" s="76"/>
      <c r="L159" s="76"/>
      <c r="M159" s="13">
        <f t="shared" si="4"/>
        <v>0</v>
      </c>
      <c r="N159" s="50">
        <f t="shared" si="5"/>
        <v>0</v>
      </c>
    </row>
    <row r="160" spans="1:14" ht="28.5" customHeight="1">
      <c r="A160" s="82" t="s">
        <v>341</v>
      </c>
      <c r="B160" s="152"/>
      <c r="C160" s="12" t="s">
        <v>211</v>
      </c>
      <c r="D160" s="88" t="s">
        <v>213</v>
      </c>
      <c r="E160" s="11">
        <v>169687</v>
      </c>
      <c r="F160" s="12" t="s">
        <v>3969</v>
      </c>
      <c r="G160" s="12" t="s">
        <v>6</v>
      </c>
      <c r="H160" s="39">
        <v>3188</v>
      </c>
      <c r="I160" s="39">
        <v>8290</v>
      </c>
      <c r="J160" s="77"/>
      <c r="K160" s="77"/>
      <c r="L160" s="77"/>
      <c r="M160" s="15">
        <f t="shared" si="4"/>
        <v>0</v>
      </c>
      <c r="N160" s="81">
        <f t="shared" si="5"/>
        <v>0</v>
      </c>
    </row>
    <row r="161" spans="1:14" ht="28.5" customHeight="1" thickBot="1">
      <c r="A161" s="66" t="s">
        <v>2182</v>
      </c>
      <c r="B161" s="150"/>
      <c r="C161" s="5" t="s">
        <v>211</v>
      </c>
      <c r="D161" s="86" t="s">
        <v>2478</v>
      </c>
      <c r="E161" s="4">
        <v>177610</v>
      </c>
      <c r="F161" s="5" t="s">
        <v>3970</v>
      </c>
      <c r="G161" s="5" t="s">
        <v>2</v>
      </c>
      <c r="H161" s="43">
        <v>3188</v>
      </c>
      <c r="I161" s="43">
        <v>8290</v>
      </c>
      <c r="J161" s="75"/>
      <c r="K161" s="75"/>
      <c r="L161" s="75"/>
      <c r="M161" s="14">
        <f t="shared" si="4"/>
        <v>0</v>
      </c>
      <c r="N161" s="51">
        <f t="shared" si="5"/>
        <v>0</v>
      </c>
    </row>
    <row r="162" spans="1:14" ht="28.5" customHeight="1">
      <c r="A162" s="65" t="s">
        <v>342</v>
      </c>
      <c r="B162" s="149"/>
      <c r="C162" s="3" t="s">
        <v>211</v>
      </c>
      <c r="D162" s="87" t="s">
        <v>1306</v>
      </c>
      <c r="E162" s="2">
        <v>169694</v>
      </c>
      <c r="F162" s="3" t="s">
        <v>3969</v>
      </c>
      <c r="G162" s="3" t="s">
        <v>1</v>
      </c>
      <c r="H162" s="42">
        <v>3188</v>
      </c>
      <c r="I162" s="42">
        <v>8290</v>
      </c>
      <c r="J162" s="76"/>
      <c r="K162" s="76"/>
      <c r="L162" s="76"/>
      <c r="M162" s="13">
        <f t="shared" si="4"/>
        <v>0</v>
      </c>
      <c r="N162" s="50">
        <f t="shared" si="5"/>
        <v>0</v>
      </c>
    </row>
    <row r="163" spans="1:14" ht="28.5" customHeight="1">
      <c r="A163" s="82" t="s">
        <v>343</v>
      </c>
      <c r="B163" s="152"/>
      <c r="C163" s="12" t="s">
        <v>211</v>
      </c>
      <c r="D163" s="88" t="s">
        <v>1307</v>
      </c>
      <c r="E163" s="11">
        <v>169701</v>
      </c>
      <c r="F163" s="12" t="s">
        <v>3969</v>
      </c>
      <c r="G163" s="12" t="s">
        <v>6</v>
      </c>
      <c r="H163" s="39">
        <v>3188</v>
      </c>
      <c r="I163" s="39">
        <v>8290</v>
      </c>
      <c r="J163" s="77"/>
      <c r="K163" s="77"/>
      <c r="L163" s="77"/>
      <c r="M163" s="15">
        <f t="shared" si="4"/>
        <v>0</v>
      </c>
      <c r="N163" s="81">
        <f t="shared" si="5"/>
        <v>0</v>
      </c>
    </row>
    <row r="164" spans="1:14" ht="28.5" customHeight="1" thickBot="1">
      <c r="A164" s="66" t="s">
        <v>2183</v>
      </c>
      <c r="B164" s="150"/>
      <c r="C164" s="5" t="s">
        <v>211</v>
      </c>
      <c r="D164" s="86" t="s">
        <v>2479</v>
      </c>
      <c r="E164" s="4">
        <v>177618</v>
      </c>
      <c r="F164" s="5" t="s">
        <v>3970</v>
      </c>
      <c r="G164" s="5" t="s">
        <v>2</v>
      </c>
      <c r="H164" s="43">
        <v>3188</v>
      </c>
      <c r="I164" s="43">
        <v>8290</v>
      </c>
      <c r="J164" s="75"/>
      <c r="K164" s="75"/>
      <c r="L164" s="75"/>
      <c r="M164" s="14">
        <f t="shared" si="4"/>
        <v>0</v>
      </c>
      <c r="N164" s="51">
        <f t="shared" si="5"/>
        <v>0</v>
      </c>
    </row>
    <row r="165" spans="1:14" ht="28.5" customHeight="1">
      <c r="A165" s="62" t="s">
        <v>344</v>
      </c>
      <c r="B165" s="149"/>
      <c r="C165" s="3" t="s">
        <v>211</v>
      </c>
      <c r="D165" s="87" t="s">
        <v>1308</v>
      </c>
      <c r="E165" s="2">
        <v>169708</v>
      </c>
      <c r="F165" s="3" t="s">
        <v>3969</v>
      </c>
      <c r="G165" s="3" t="s">
        <v>1</v>
      </c>
      <c r="H165" s="42">
        <v>3188</v>
      </c>
      <c r="I165" s="42">
        <v>8290</v>
      </c>
      <c r="J165" s="76"/>
      <c r="K165" s="76"/>
      <c r="L165" s="76"/>
      <c r="M165" s="13">
        <f t="shared" si="4"/>
        <v>0</v>
      </c>
      <c r="N165" s="50">
        <f t="shared" si="5"/>
        <v>0</v>
      </c>
    </row>
    <row r="166" spans="1:14" ht="28.5" customHeight="1">
      <c r="A166" s="80" t="s">
        <v>345</v>
      </c>
      <c r="B166" s="152"/>
      <c r="C166" s="12" t="s">
        <v>211</v>
      </c>
      <c r="D166" s="88" t="s">
        <v>1309</v>
      </c>
      <c r="E166" s="11">
        <v>169715</v>
      </c>
      <c r="F166" s="12" t="s">
        <v>3969</v>
      </c>
      <c r="G166" s="12" t="s">
        <v>6</v>
      </c>
      <c r="H166" s="39">
        <v>3188</v>
      </c>
      <c r="I166" s="39">
        <v>8290</v>
      </c>
      <c r="J166" s="77"/>
      <c r="K166" s="77"/>
      <c r="L166" s="77"/>
      <c r="M166" s="15">
        <f t="shared" si="4"/>
        <v>0</v>
      </c>
      <c r="N166" s="81">
        <f t="shared" si="5"/>
        <v>0</v>
      </c>
    </row>
    <row r="167" spans="1:14" ht="28.5" customHeight="1" thickBot="1">
      <c r="A167" s="64" t="s">
        <v>2184</v>
      </c>
      <c r="B167" s="150"/>
      <c r="C167" s="5" t="s">
        <v>211</v>
      </c>
      <c r="D167" s="86" t="s">
        <v>2480</v>
      </c>
      <c r="E167" s="4">
        <v>177626</v>
      </c>
      <c r="F167" s="5" t="s">
        <v>3970</v>
      </c>
      <c r="G167" s="5" t="s">
        <v>2</v>
      </c>
      <c r="H167" s="43">
        <v>3188</v>
      </c>
      <c r="I167" s="43">
        <v>8290</v>
      </c>
      <c r="J167" s="75"/>
      <c r="K167" s="75"/>
      <c r="L167" s="75"/>
      <c r="M167" s="14">
        <f t="shared" si="4"/>
        <v>0</v>
      </c>
      <c r="N167" s="51">
        <f t="shared" si="5"/>
        <v>0</v>
      </c>
    </row>
    <row r="168" spans="1:14" ht="28.5" customHeight="1">
      <c r="A168" s="62" t="s">
        <v>346</v>
      </c>
      <c r="B168" s="149"/>
      <c r="C168" s="3" t="s">
        <v>211</v>
      </c>
      <c r="D168" s="87" t="s">
        <v>1310</v>
      </c>
      <c r="E168" s="2">
        <v>169722</v>
      </c>
      <c r="F168" s="3" t="s">
        <v>3969</v>
      </c>
      <c r="G168" s="3" t="s">
        <v>1</v>
      </c>
      <c r="H168" s="42">
        <v>3188</v>
      </c>
      <c r="I168" s="42">
        <v>8290</v>
      </c>
      <c r="J168" s="76"/>
      <c r="K168" s="76"/>
      <c r="L168" s="76"/>
      <c r="M168" s="13">
        <f t="shared" si="4"/>
        <v>0</v>
      </c>
      <c r="N168" s="50">
        <f t="shared" si="5"/>
        <v>0</v>
      </c>
    </row>
    <row r="169" spans="1:14" ht="28.5" customHeight="1">
      <c r="A169" s="80" t="s">
        <v>347</v>
      </c>
      <c r="B169" s="152"/>
      <c r="C169" s="12" t="s">
        <v>211</v>
      </c>
      <c r="D169" s="88" t="s">
        <v>1311</v>
      </c>
      <c r="E169" s="11">
        <v>169729</v>
      </c>
      <c r="F169" s="12" t="s">
        <v>3969</v>
      </c>
      <c r="G169" s="12" t="s">
        <v>6</v>
      </c>
      <c r="H169" s="39">
        <v>3188</v>
      </c>
      <c r="I169" s="39">
        <v>8290</v>
      </c>
      <c r="J169" s="77"/>
      <c r="K169" s="77"/>
      <c r="L169" s="77"/>
      <c r="M169" s="15">
        <f t="shared" si="4"/>
        <v>0</v>
      </c>
      <c r="N169" s="81">
        <f t="shared" si="5"/>
        <v>0</v>
      </c>
    </row>
    <row r="170" spans="1:14" ht="28.5" customHeight="1" thickBot="1">
      <c r="A170" s="64" t="s">
        <v>2185</v>
      </c>
      <c r="B170" s="150"/>
      <c r="C170" s="5" t="s">
        <v>211</v>
      </c>
      <c r="D170" s="86" t="s">
        <v>2481</v>
      </c>
      <c r="E170" s="4">
        <v>177634</v>
      </c>
      <c r="F170" s="5" t="s">
        <v>3970</v>
      </c>
      <c r="G170" s="5" t="s">
        <v>2</v>
      </c>
      <c r="H170" s="43">
        <v>3188</v>
      </c>
      <c r="I170" s="43">
        <v>8290</v>
      </c>
      <c r="J170" s="75"/>
      <c r="K170" s="75"/>
      <c r="L170" s="75"/>
      <c r="M170" s="14">
        <f t="shared" si="4"/>
        <v>0</v>
      </c>
      <c r="N170" s="51">
        <f t="shared" si="5"/>
        <v>0</v>
      </c>
    </row>
    <row r="171" spans="1:14" ht="28.5" customHeight="1">
      <c r="A171" s="62" t="s">
        <v>348</v>
      </c>
      <c r="B171" s="149"/>
      <c r="C171" s="3" t="s">
        <v>2084</v>
      </c>
      <c r="D171" s="87" t="s">
        <v>1312</v>
      </c>
      <c r="E171" s="2">
        <v>169736</v>
      </c>
      <c r="F171" s="3" t="s">
        <v>3969</v>
      </c>
      <c r="G171" s="3" t="s">
        <v>56</v>
      </c>
      <c r="H171" s="42">
        <v>3188</v>
      </c>
      <c r="I171" s="42">
        <v>8290</v>
      </c>
      <c r="J171" s="76"/>
      <c r="K171" s="76"/>
      <c r="L171" s="76"/>
      <c r="M171" s="13">
        <f t="shared" si="4"/>
        <v>0</v>
      </c>
      <c r="N171" s="50">
        <f t="shared" si="5"/>
        <v>0</v>
      </c>
    </row>
    <row r="172" spans="1:14" ht="28.5" customHeight="1">
      <c r="A172" s="80" t="s">
        <v>349</v>
      </c>
      <c r="B172" s="152"/>
      <c r="C172" s="12" t="s">
        <v>2084</v>
      </c>
      <c r="D172" s="88" t="s">
        <v>1313</v>
      </c>
      <c r="E172" s="11">
        <v>169743</v>
      </c>
      <c r="F172" s="12" t="s">
        <v>3969</v>
      </c>
      <c r="G172" s="12" t="s">
        <v>6</v>
      </c>
      <c r="H172" s="39">
        <v>3188</v>
      </c>
      <c r="I172" s="39">
        <v>8290</v>
      </c>
      <c r="J172" s="77"/>
      <c r="K172" s="77"/>
      <c r="L172" s="77"/>
      <c r="M172" s="15">
        <f t="shared" si="4"/>
        <v>0</v>
      </c>
      <c r="N172" s="81">
        <f t="shared" si="5"/>
        <v>0</v>
      </c>
    </row>
    <row r="173" spans="1:14" ht="28.5" customHeight="1" thickBot="1">
      <c r="A173" s="64" t="s">
        <v>2186</v>
      </c>
      <c r="B173" s="150"/>
      <c r="C173" s="5" t="s">
        <v>2084</v>
      </c>
      <c r="D173" s="86" t="s">
        <v>2482</v>
      </c>
      <c r="E173" s="4">
        <v>177642</v>
      </c>
      <c r="F173" s="5" t="s">
        <v>3970</v>
      </c>
      <c r="G173" s="5" t="s">
        <v>2</v>
      </c>
      <c r="H173" s="43">
        <v>3188</v>
      </c>
      <c r="I173" s="43">
        <v>8290</v>
      </c>
      <c r="J173" s="75"/>
      <c r="K173" s="75"/>
      <c r="L173" s="75"/>
      <c r="M173" s="14">
        <f t="shared" si="4"/>
        <v>0</v>
      </c>
      <c r="N173" s="51">
        <f t="shared" si="5"/>
        <v>0</v>
      </c>
    </row>
    <row r="174" spans="1:14" ht="28.5" customHeight="1">
      <c r="A174" s="65" t="s">
        <v>350</v>
      </c>
      <c r="B174" s="149"/>
      <c r="C174" s="3" t="s">
        <v>2084</v>
      </c>
      <c r="D174" s="87" t="s">
        <v>1314</v>
      </c>
      <c r="E174" s="2">
        <v>169750</v>
      </c>
      <c r="F174" s="3" t="s">
        <v>3969</v>
      </c>
      <c r="G174" s="3" t="s">
        <v>56</v>
      </c>
      <c r="H174" s="42">
        <v>3188</v>
      </c>
      <c r="I174" s="42">
        <v>8290</v>
      </c>
      <c r="J174" s="76"/>
      <c r="K174" s="76"/>
      <c r="L174" s="76"/>
      <c r="M174" s="13">
        <f t="shared" si="4"/>
        <v>0</v>
      </c>
      <c r="N174" s="50">
        <f t="shared" si="5"/>
        <v>0</v>
      </c>
    </row>
    <row r="175" spans="1:14" ht="28.5" customHeight="1">
      <c r="A175" s="82" t="s">
        <v>351</v>
      </c>
      <c r="B175" s="152"/>
      <c r="C175" s="12" t="s">
        <v>2084</v>
      </c>
      <c r="D175" s="88" t="s">
        <v>1315</v>
      </c>
      <c r="E175" s="11">
        <v>169757</v>
      </c>
      <c r="F175" s="12" t="s">
        <v>3969</v>
      </c>
      <c r="G175" s="12" t="s">
        <v>6</v>
      </c>
      <c r="H175" s="39">
        <v>3188</v>
      </c>
      <c r="I175" s="39">
        <v>8290</v>
      </c>
      <c r="J175" s="77"/>
      <c r="K175" s="77"/>
      <c r="L175" s="77"/>
      <c r="M175" s="15">
        <f t="shared" si="4"/>
        <v>0</v>
      </c>
      <c r="N175" s="81">
        <f t="shared" si="5"/>
        <v>0</v>
      </c>
    </row>
    <row r="176" spans="1:14" ht="28.5" customHeight="1" thickBot="1">
      <c r="A176" s="66" t="s">
        <v>2187</v>
      </c>
      <c r="B176" s="150"/>
      <c r="C176" s="5" t="s">
        <v>2084</v>
      </c>
      <c r="D176" s="86" t="s">
        <v>2483</v>
      </c>
      <c r="E176" s="4">
        <v>177650</v>
      </c>
      <c r="F176" s="5" t="s">
        <v>3970</v>
      </c>
      <c r="G176" s="5" t="s">
        <v>2</v>
      </c>
      <c r="H176" s="43">
        <v>3188</v>
      </c>
      <c r="I176" s="43">
        <v>8290</v>
      </c>
      <c r="J176" s="75"/>
      <c r="K176" s="75"/>
      <c r="L176" s="75"/>
      <c r="M176" s="14">
        <f t="shared" si="4"/>
        <v>0</v>
      </c>
      <c r="N176" s="51">
        <f t="shared" si="5"/>
        <v>0</v>
      </c>
    </row>
    <row r="177" spans="1:14" ht="28.5" customHeight="1">
      <c r="A177" s="65" t="s">
        <v>352</v>
      </c>
      <c r="B177" s="149"/>
      <c r="C177" s="3" t="s">
        <v>2084</v>
      </c>
      <c r="D177" s="87" t="s">
        <v>1316</v>
      </c>
      <c r="E177" s="2">
        <v>169764</v>
      </c>
      <c r="F177" s="3" t="s">
        <v>3969</v>
      </c>
      <c r="G177" s="3" t="s">
        <v>56</v>
      </c>
      <c r="H177" s="42">
        <v>3188</v>
      </c>
      <c r="I177" s="42">
        <v>8290</v>
      </c>
      <c r="J177" s="76"/>
      <c r="K177" s="76"/>
      <c r="L177" s="76"/>
      <c r="M177" s="13">
        <f t="shared" si="4"/>
        <v>0</v>
      </c>
      <c r="N177" s="50">
        <f t="shared" si="5"/>
        <v>0</v>
      </c>
    </row>
    <row r="178" spans="1:14" ht="28.5" customHeight="1">
      <c r="A178" s="82" t="s">
        <v>353</v>
      </c>
      <c r="B178" s="152"/>
      <c r="C178" s="12" t="s">
        <v>2084</v>
      </c>
      <c r="D178" s="88" t="s">
        <v>1317</v>
      </c>
      <c r="E178" s="11">
        <v>169771</v>
      </c>
      <c r="F178" s="12" t="s">
        <v>3969</v>
      </c>
      <c r="G178" s="12" t="s">
        <v>6</v>
      </c>
      <c r="H178" s="39">
        <v>3188</v>
      </c>
      <c r="I178" s="39">
        <v>8290</v>
      </c>
      <c r="J178" s="77"/>
      <c r="K178" s="77"/>
      <c r="L178" s="77"/>
      <c r="M178" s="15">
        <f t="shared" si="4"/>
        <v>0</v>
      </c>
      <c r="N178" s="81">
        <f t="shared" si="5"/>
        <v>0</v>
      </c>
    </row>
    <row r="179" spans="1:14" ht="28.5" customHeight="1" thickBot="1">
      <c r="A179" s="66" t="s">
        <v>2188</v>
      </c>
      <c r="B179" s="150"/>
      <c r="C179" s="5" t="s">
        <v>2084</v>
      </c>
      <c r="D179" s="86" t="s">
        <v>2484</v>
      </c>
      <c r="E179" s="4">
        <v>177658</v>
      </c>
      <c r="F179" s="5" t="s">
        <v>3970</v>
      </c>
      <c r="G179" s="5" t="s">
        <v>2</v>
      </c>
      <c r="H179" s="43">
        <v>3188</v>
      </c>
      <c r="I179" s="43">
        <v>8290</v>
      </c>
      <c r="J179" s="75"/>
      <c r="K179" s="75"/>
      <c r="L179" s="75"/>
      <c r="M179" s="14">
        <f t="shared" si="4"/>
        <v>0</v>
      </c>
      <c r="N179" s="51">
        <f t="shared" si="5"/>
        <v>0</v>
      </c>
    </row>
    <row r="180" spans="1:14" ht="28.5" customHeight="1">
      <c r="A180" s="65" t="s">
        <v>354</v>
      </c>
      <c r="B180" s="149"/>
      <c r="C180" s="3" t="s">
        <v>2084</v>
      </c>
      <c r="D180" s="87" t="s">
        <v>1318</v>
      </c>
      <c r="E180" s="2">
        <v>169778</v>
      </c>
      <c r="F180" s="3" t="s">
        <v>3969</v>
      </c>
      <c r="G180" s="3" t="s">
        <v>56</v>
      </c>
      <c r="H180" s="42">
        <v>3188</v>
      </c>
      <c r="I180" s="42">
        <v>8290</v>
      </c>
      <c r="J180" s="76"/>
      <c r="K180" s="76"/>
      <c r="L180" s="76"/>
      <c r="M180" s="13">
        <f t="shared" si="4"/>
        <v>0</v>
      </c>
      <c r="N180" s="50">
        <f t="shared" si="5"/>
        <v>0</v>
      </c>
    </row>
    <row r="181" spans="1:14" ht="28.5" customHeight="1">
      <c r="A181" s="82" t="s">
        <v>355</v>
      </c>
      <c r="B181" s="152"/>
      <c r="C181" s="12" t="s">
        <v>2084</v>
      </c>
      <c r="D181" s="88" t="s">
        <v>1319</v>
      </c>
      <c r="E181" s="11">
        <v>169785</v>
      </c>
      <c r="F181" s="12" t="s">
        <v>3969</v>
      </c>
      <c r="G181" s="12" t="s">
        <v>6</v>
      </c>
      <c r="H181" s="39">
        <v>3188</v>
      </c>
      <c r="I181" s="39">
        <v>8290</v>
      </c>
      <c r="J181" s="77"/>
      <c r="K181" s="77"/>
      <c r="L181" s="77"/>
      <c r="M181" s="15">
        <f t="shared" si="4"/>
        <v>0</v>
      </c>
      <c r="N181" s="81">
        <f t="shared" si="5"/>
        <v>0</v>
      </c>
    </row>
    <row r="182" spans="1:14" ht="28.5" customHeight="1" thickBot="1">
      <c r="A182" s="66" t="s">
        <v>2189</v>
      </c>
      <c r="B182" s="150"/>
      <c r="C182" s="5" t="s">
        <v>2084</v>
      </c>
      <c r="D182" s="86" t="s">
        <v>2485</v>
      </c>
      <c r="E182" s="4">
        <v>177666</v>
      </c>
      <c r="F182" s="5" t="s">
        <v>3970</v>
      </c>
      <c r="G182" s="5" t="s">
        <v>2</v>
      </c>
      <c r="H182" s="43">
        <v>3188</v>
      </c>
      <c r="I182" s="43">
        <v>8290</v>
      </c>
      <c r="J182" s="75"/>
      <c r="K182" s="75"/>
      <c r="L182" s="75"/>
      <c r="M182" s="14">
        <f t="shared" si="4"/>
        <v>0</v>
      </c>
      <c r="N182" s="51">
        <f t="shared" si="5"/>
        <v>0</v>
      </c>
    </row>
    <row r="183" spans="1:14" ht="42.75" customHeight="1">
      <c r="A183" s="62" t="s">
        <v>356</v>
      </c>
      <c r="B183" s="149"/>
      <c r="C183" s="3" t="s">
        <v>2085</v>
      </c>
      <c r="D183" s="87" t="s">
        <v>1320</v>
      </c>
      <c r="E183" s="2">
        <v>169792</v>
      </c>
      <c r="F183" s="3" t="s">
        <v>3970</v>
      </c>
      <c r="G183" s="3" t="s">
        <v>2</v>
      </c>
      <c r="H183" s="42">
        <v>3413</v>
      </c>
      <c r="I183" s="42">
        <v>8190</v>
      </c>
      <c r="J183" s="76"/>
      <c r="K183" s="76"/>
      <c r="L183" s="76"/>
      <c r="M183" s="13">
        <f t="shared" si="4"/>
        <v>0</v>
      </c>
      <c r="N183" s="50">
        <f t="shared" si="5"/>
        <v>0</v>
      </c>
    </row>
    <row r="184" spans="1:14" ht="42.75" customHeight="1" thickBot="1">
      <c r="A184" s="64" t="s">
        <v>357</v>
      </c>
      <c r="B184" s="150"/>
      <c r="C184" s="5" t="s">
        <v>2085</v>
      </c>
      <c r="D184" s="86" t="s">
        <v>1321</v>
      </c>
      <c r="E184" s="4">
        <v>169800</v>
      </c>
      <c r="F184" s="5" t="s">
        <v>3970</v>
      </c>
      <c r="G184" s="5" t="s">
        <v>5</v>
      </c>
      <c r="H184" s="43">
        <v>3413</v>
      </c>
      <c r="I184" s="43">
        <v>8190</v>
      </c>
      <c r="J184" s="75"/>
      <c r="K184" s="75"/>
      <c r="L184" s="75"/>
      <c r="M184" s="14">
        <f t="shared" si="4"/>
        <v>0</v>
      </c>
      <c r="N184" s="51">
        <f t="shared" si="5"/>
        <v>0</v>
      </c>
    </row>
    <row r="185" spans="1:14" ht="42.75" customHeight="1">
      <c r="A185" s="62" t="s">
        <v>358</v>
      </c>
      <c r="B185" s="149"/>
      <c r="C185" s="3" t="s">
        <v>2085</v>
      </c>
      <c r="D185" s="87" t="s">
        <v>1322</v>
      </c>
      <c r="E185" s="2">
        <v>169808</v>
      </c>
      <c r="F185" s="3" t="s">
        <v>3970</v>
      </c>
      <c r="G185" s="3" t="s">
        <v>2</v>
      </c>
      <c r="H185" s="42">
        <v>3413</v>
      </c>
      <c r="I185" s="42">
        <v>8190</v>
      </c>
      <c r="J185" s="76"/>
      <c r="K185" s="76"/>
      <c r="L185" s="76"/>
      <c r="M185" s="13">
        <f t="shared" si="4"/>
        <v>0</v>
      </c>
      <c r="N185" s="50">
        <f t="shared" si="5"/>
        <v>0</v>
      </c>
    </row>
    <row r="186" spans="1:14" ht="42.75" customHeight="1" thickBot="1">
      <c r="A186" s="64" t="s">
        <v>359</v>
      </c>
      <c r="B186" s="150"/>
      <c r="C186" s="5" t="s">
        <v>2085</v>
      </c>
      <c r="D186" s="86" t="s">
        <v>1323</v>
      </c>
      <c r="E186" s="4">
        <v>169816</v>
      </c>
      <c r="F186" s="5" t="s">
        <v>3970</v>
      </c>
      <c r="G186" s="5" t="s">
        <v>5</v>
      </c>
      <c r="H186" s="43">
        <v>3413</v>
      </c>
      <c r="I186" s="43">
        <v>8190</v>
      </c>
      <c r="J186" s="75"/>
      <c r="K186" s="75"/>
      <c r="L186" s="75"/>
      <c r="M186" s="14">
        <f t="shared" si="4"/>
        <v>0</v>
      </c>
      <c r="N186" s="51">
        <f t="shared" si="5"/>
        <v>0</v>
      </c>
    </row>
    <row r="187" spans="1:14" ht="42.75" customHeight="1">
      <c r="A187" s="62" t="s">
        <v>360</v>
      </c>
      <c r="B187" s="149"/>
      <c r="C187" s="3" t="s">
        <v>2085</v>
      </c>
      <c r="D187" s="87" t="s">
        <v>1324</v>
      </c>
      <c r="E187" s="2">
        <v>169824</v>
      </c>
      <c r="F187" s="3" t="s">
        <v>3970</v>
      </c>
      <c r="G187" s="3" t="s">
        <v>2</v>
      </c>
      <c r="H187" s="42">
        <v>3413</v>
      </c>
      <c r="I187" s="42">
        <v>8190</v>
      </c>
      <c r="J187" s="76"/>
      <c r="K187" s="76"/>
      <c r="L187" s="76"/>
      <c r="M187" s="13">
        <f t="shared" si="4"/>
        <v>0</v>
      </c>
      <c r="N187" s="50">
        <f t="shared" si="5"/>
        <v>0</v>
      </c>
    </row>
    <row r="188" spans="1:14" ht="42.75" customHeight="1" thickBot="1">
      <c r="A188" s="64" t="s">
        <v>361</v>
      </c>
      <c r="B188" s="150"/>
      <c r="C188" s="5" t="s">
        <v>2085</v>
      </c>
      <c r="D188" s="86" t="s">
        <v>1325</v>
      </c>
      <c r="E188" s="4">
        <v>169832</v>
      </c>
      <c r="F188" s="5" t="s">
        <v>3970</v>
      </c>
      <c r="G188" s="5" t="s">
        <v>5</v>
      </c>
      <c r="H188" s="43">
        <v>3413</v>
      </c>
      <c r="I188" s="43">
        <v>8190</v>
      </c>
      <c r="J188" s="75"/>
      <c r="K188" s="75"/>
      <c r="L188" s="75"/>
      <c r="M188" s="14">
        <f t="shared" si="4"/>
        <v>0</v>
      </c>
      <c r="N188" s="51">
        <f t="shared" si="5"/>
        <v>0</v>
      </c>
    </row>
    <row r="189" spans="1:14" ht="42.75" customHeight="1">
      <c r="A189" s="62" t="s">
        <v>362</v>
      </c>
      <c r="B189" s="149"/>
      <c r="C189" s="3" t="s">
        <v>2085</v>
      </c>
      <c r="D189" s="87" t="s">
        <v>1326</v>
      </c>
      <c r="E189" s="2">
        <v>169840</v>
      </c>
      <c r="F189" s="3" t="s">
        <v>3970</v>
      </c>
      <c r="G189" s="3" t="s">
        <v>2</v>
      </c>
      <c r="H189" s="42">
        <v>3413</v>
      </c>
      <c r="I189" s="42">
        <v>8190</v>
      </c>
      <c r="J189" s="76"/>
      <c r="K189" s="76"/>
      <c r="L189" s="76"/>
      <c r="M189" s="13">
        <f t="shared" si="4"/>
        <v>0</v>
      </c>
      <c r="N189" s="50">
        <f t="shared" si="5"/>
        <v>0</v>
      </c>
    </row>
    <row r="190" spans="1:14" ht="42.75" customHeight="1" thickBot="1">
      <c r="A190" s="64" t="s">
        <v>363</v>
      </c>
      <c r="B190" s="150"/>
      <c r="C190" s="5" t="s">
        <v>2085</v>
      </c>
      <c r="D190" s="86" t="s">
        <v>1327</v>
      </c>
      <c r="E190" s="4">
        <v>169848</v>
      </c>
      <c r="F190" s="5" t="s">
        <v>3970</v>
      </c>
      <c r="G190" s="5" t="s">
        <v>5</v>
      </c>
      <c r="H190" s="43">
        <v>3413</v>
      </c>
      <c r="I190" s="43">
        <v>8190</v>
      </c>
      <c r="J190" s="75"/>
      <c r="K190" s="75"/>
      <c r="L190" s="75"/>
      <c r="M190" s="14">
        <f t="shared" si="4"/>
        <v>0</v>
      </c>
      <c r="N190" s="51">
        <f t="shared" si="5"/>
        <v>0</v>
      </c>
    </row>
    <row r="191" spans="1:14" ht="42.75" customHeight="1">
      <c r="A191" s="62" t="s">
        <v>364</v>
      </c>
      <c r="B191" s="149"/>
      <c r="C191" s="3" t="s">
        <v>2085</v>
      </c>
      <c r="D191" s="87" t="s">
        <v>1328</v>
      </c>
      <c r="E191" s="2">
        <v>169856</v>
      </c>
      <c r="F191" s="3" t="s">
        <v>3970</v>
      </c>
      <c r="G191" s="3" t="s">
        <v>2</v>
      </c>
      <c r="H191" s="42">
        <v>3413</v>
      </c>
      <c r="I191" s="42">
        <v>8190</v>
      </c>
      <c r="J191" s="76"/>
      <c r="K191" s="76"/>
      <c r="L191" s="76"/>
      <c r="M191" s="13">
        <f t="shared" si="4"/>
        <v>0</v>
      </c>
      <c r="N191" s="50">
        <f t="shared" si="5"/>
        <v>0</v>
      </c>
    </row>
    <row r="192" spans="1:14" ht="42.75" customHeight="1" thickBot="1">
      <c r="A192" s="64" t="s">
        <v>365</v>
      </c>
      <c r="B192" s="150"/>
      <c r="C192" s="5" t="s">
        <v>2085</v>
      </c>
      <c r="D192" s="86" t="s">
        <v>1329</v>
      </c>
      <c r="E192" s="4">
        <v>169864</v>
      </c>
      <c r="F192" s="5" t="s">
        <v>3970</v>
      </c>
      <c r="G192" s="5" t="s">
        <v>5</v>
      </c>
      <c r="H192" s="43">
        <v>3413</v>
      </c>
      <c r="I192" s="43">
        <v>8190</v>
      </c>
      <c r="J192" s="75"/>
      <c r="K192" s="75"/>
      <c r="L192" s="75"/>
      <c r="M192" s="14">
        <f t="shared" si="4"/>
        <v>0</v>
      </c>
      <c r="N192" s="51">
        <f t="shared" si="5"/>
        <v>0</v>
      </c>
    </row>
    <row r="193" spans="1:14" ht="28.5" customHeight="1">
      <c r="A193" s="62" t="s">
        <v>366</v>
      </c>
      <c r="B193" s="149"/>
      <c r="C193" s="3" t="s">
        <v>2086</v>
      </c>
      <c r="D193" s="87" t="s">
        <v>1330</v>
      </c>
      <c r="E193" s="2">
        <v>169872</v>
      </c>
      <c r="F193" s="3" t="s">
        <v>3971</v>
      </c>
      <c r="G193" s="3" t="s">
        <v>56</v>
      </c>
      <c r="H193" s="42">
        <v>4496</v>
      </c>
      <c r="I193" s="42">
        <v>10790</v>
      </c>
      <c r="J193" s="76"/>
      <c r="K193" s="76"/>
      <c r="L193" s="76"/>
      <c r="M193" s="13">
        <f t="shared" si="4"/>
        <v>0</v>
      </c>
      <c r="N193" s="50">
        <f t="shared" si="5"/>
        <v>0</v>
      </c>
    </row>
    <row r="194" spans="1:14" ht="28.5" customHeight="1">
      <c r="A194" s="80" t="s">
        <v>367</v>
      </c>
      <c r="B194" s="152"/>
      <c r="C194" s="12" t="s">
        <v>2086</v>
      </c>
      <c r="D194" s="88" t="s">
        <v>1331</v>
      </c>
      <c r="E194" s="11">
        <v>169879</v>
      </c>
      <c r="F194" s="12" t="s">
        <v>3972</v>
      </c>
      <c r="G194" s="12" t="s">
        <v>8</v>
      </c>
      <c r="H194" s="39">
        <v>4496</v>
      </c>
      <c r="I194" s="39">
        <v>10790</v>
      </c>
      <c r="J194" s="77"/>
      <c r="K194" s="77"/>
      <c r="L194" s="77"/>
      <c r="M194" s="15">
        <f t="shared" si="4"/>
        <v>0</v>
      </c>
      <c r="N194" s="81">
        <f t="shared" si="5"/>
        <v>0</v>
      </c>
    </row>
    <row r="195" spans="1:14" ht="28.5" customHeight="1" thickBot="1">
      <c r="A195" s="64" t="s">
        <v>2190</v>
      </c>
      <c r="B195" s="150"/>
      <c r="C195" s="5" t="s">
        <v>2086</v>
      </c>
      <c r="D195" s="86" t="s">
        <v>2486</v>
      </c>
      <c r="E195" s="4">
        <v>177674</v>
      </c>
      <c r="F195" s="5" t="s">
        <v>3970</v>
      </c>
      <c r="G195" s="5" t="s">
        <v>2</v>
      </c>
      <c r="H195" s="43">
        <v>4496</v>
      </c>
      <c r="I195" s="43">
        <v>10790</v>
      </c>
      <c r="J195" s="75"/>
      <c r="K195" s="75"/>
      <c r="L195" s="75"/>
      <c r="M195" s="14">
        <f t="shared" si="4"/>
        <v>0</v>
      </c>
      <c r="N195" s="51">
        <f t="shared" si="5"/>
        <v>0</v>
      </c>
    </row>
    <row r="196" spans="1:14" ht="28.5" customHeight="1">
      <c r="A196" s="62" t="s">
        <v>368</v>
      </c>
      <c r="B196" s="149"/>
      <c r="C196" s="3" t="s">
        <v>2086</v>
      </c>
      <c r="D196" s="87" t="s">
        <v>1332</v>
      </c>
      <c r="E196" s="2">
        <v>169885</v>
      </c>
      <c r="F196" s="3" t="s">
        <v>3971</v>
      </c>
      <c r="G196" s="3" t="s">
        <v>56</v>
      </c>
      <c r="H196" s="42">
        <v>4496</v>
      </c>
      <c r="I196" s="42">
        <v>10790</v>
      </c>
      <c r="J196" s="76"/>
      <c r="K196" s="76"/>
      <c r="L196" s="76"/>
      <c r="M196" s="13">
        <f t="shared" si="4"/>
        <v>0</v>
      </c>
      <c r="N196" s="50">
        <f t="shared" si="5"/>
        <v>0</v>
      </c>
    </row>
    <row r="197" spans="1:14" ht="28.5" customHeight="1">
      <c r="A197" s="80" t="s">
        <v>369</v>
      </c>
      <c r="B197" s="152"/>
      <c r="C197" s="12" t="s">
        <v>2086</v>
      </c>
      <c r="D197" s="88" t="s">
        <v>1333</v>
      </c>
      <c r="E197" s="11">
        <v>169892</v>
      </c>
      <c r="F197" s="12" t="s">
        <v>3972</v>
      </c>
      <c r="G197" s="12" t="s">
        <v>8</v>
      </c>
      <c r="H197" s="39">
        <v>4496</v>
      </c>
      <c r="I197" s="39">
        <v>10790</v>
      </c>
      <c r="J197" s="77"/>
      <c r="K197" s="77"/>
      <c r="L197" s="77"/>
      <c r="M197" s="15">
        <f t="shared" si="4"/>
        <v>0</v>
      </c>
      <c r="N197" s="81">
        <f t="shared" si="5"/>
        <v>0</v>
      </c>
    </row>
    <row r="198" spans="1:14" ht="28.5" customHeight="1" thickBot="1">
      <c r="A198" s="64" t="s">
        <v>2191</v>
      </c>
      <c r="B198" s="150"/>
      <c r="C198" s="5" t="s">
        <v>2086</v>
      </c>
      <c r="D198" s="86" t="s">
        <v>2487</v>
      </c>
      <c r="E198" s="4">
        <v>177682</v>
      </c>
      <c r="F198" s="5" t="s">
        <v>3970</v>
      </c>
      <c r="G198" s="5" t="s">
        <v>2</v>
      </c>
      <c r="H198" s="43">
        <v>4496</v>
      </c>
      <c r="I198" s="43">
        <v>10790</v>
      </c>
      <c r="J198" s="75"/>
      <c r="K198" s="75"/>
      <c r="L198" s="75"/>
      <c r="M198" s="14">
        <f t="shared" si="4"/>
        <v>0</v>
      </c>
      <c r="N198" s="51">
        <f t="shared" si="5"/>
        <v>0</v>
      </c>
    </row>
    <row r="199" spans="1:14" ht="28.5" customHeight="1">
      <c r="A199" s="62" t="s">
        <v>370</v>
      </c>
      <c r="B199" s="149"/>
      <c r="C199" s="3" t="s">
        <v>2086</v>
      </c>
      <c r="D199" s="87" t="s">
        <v>1334</v>
      </c>
      <c r="E199" s="2">
        <v>169898</v>
      </c>
      <c r="F199" s="3" t="s">
        <v>3971</v>
      </c>
      <c r="G199" s="3" t="s">
        <v>56</v>
      </c>
      <c r="H199" s="42">
        <v>4496</v>
      </c>
      <c r="I199" s="42">
        <v>10790</v>
      </c>
      <c r="J199" s="76"/>
      <c r="K199" s="76"/>
      <c r="L199" s="76"/>
      <c r="M199" s="13">
        <f t="shared" si="4"/>
        <v>0</v>
      </c>
      <c r="N199" s="50">
        <f t="shared" si="5"/>
        <v>0</v>
      </c>
    </row>
    <row r="200" spans="1:14" ht="28.5" customHeight="1">
      <c r="A200" s="80" t="s">
        <v>371</v>
      </c>
      <c r="B200" s="152"/>
      <c r="C200" s="12" t="s">
        <v>2086</v>
      </c>
      <c r="D200" s="88" t="s">
        <v>1335</v>
      </c>
      <c r="E200" s="11">
        <v>169905</v>
      </c>
      <c r="F200" s="12" t="s">
        <v>3972</v>
      </c>
      <c r="G200" s="12" t="s">
        <v>8</v>
      </c>
      <c r="H200" s="39">
        <v>4496</v>
      </c>
      <c r="I200" s="39">
        <v>10790</v>
      </c>
      <c r="J200" s="77"/>
      <c r="K200" s="77"/>
      <c r="L200" s="77"/>
      <c r="M200" s="15">
        <f t="shared" ref="M200:M263" si="6">J200+K200+L200</f>
        <v>0</v>
      </c>
      <c r="N200" s="81">
        <f t="shared" ref="N200:N263" si="7">M200*H200</f>
        <v>0</v>
      </c>
    </row>
    <row r="201" spans="1:14" ht="28.5" customHeight="1" thickBot="1">
      <c r="A201" s="64" t="s">
        <v>2192</v>
      </c>
      <c r="B201" s="150"/>
      <c r="C201" s="5" t="s">
        <v>2086</v>
      </c>
      <c r="D201" s="86" t="s">
        <v>2488</v>
      </c>
      <c r="E201" s="4">
        <v>177690</v>
      </c>
      <c r="F201" s="5" t="s">
        <v>3970</v>
      </c>
      <c r="G201" s="5" t="s">
        <v>2</v>
      </c>
      <c r="H201" s="43">
        <v>4496</v>
      </c>
      <c r="I201" s="43">
        <v>10790</v>
      </c>
      <c r="J201" s="75"/>
      <c r="K201" s="75"/>
      <c r="L201" s="75"/>
      <c r="M201" s="14">
        <f t="shared" si="6"/>
        <v>0</v>
      </c>
      <c r="N201" s="51">
        <f t="shared" si="7"/>
        <v>0</v>
      </c>
    </row>
    <row r="202" spans="1:14" ht="28.5" customHeight="1">
      <c r="A202" s="62" t="s">
        <v>372</v>
      </c>
      <c r="B202" s="149"/>
      <c r="C202" s="3" t="s">
        <v>2086</v>
      </c>
      <c r="D202" s="87" t="s">
        <v>1336</v>
      </c>
      <c r="E202" s="2">
        <v>169911</v>
      </c>
      <c r="F202" s="3" t="s">
        <v>3971</v>
      </c>
      <c r="G202" s="3" t="s">
        <v>56</v>
      </c>
      <c r="H202" s="42">
        <v>4496</v>
      </c>
      <c r="I202" s="42">
        <v>10790</v>
      </c>
      <c r="J202" s="76"/>
      <c r="K202" s="76"/>
      <c r="L202" s="76"/>
      <c r="M202" s="13">
        <f t="shared" si="6"/>
        <v>0</v>
      </c>
      <c r="N202" s="50">
        <f t="shared" si="7"/>
        <v>0</v>
      </c>
    </row>
    <row r="203" spans="1:14" ht="28.5" customHeight="1">
      <c r="A203" s="80" t="s">
        <v>373</v>
      </c>
      <c r="B203" s="152"/>
      <c r="C203" s="12" t="s">
        <v>2086</v>
      </c>
      <c r="D203" s="88" t="s">
        <v>1337</v>
      </c>
      <c r="E203" s="11">
        <v>169918</v>
      </c>
      <c r="F203" s="12" t="s">
        <v>3972</v>
      </c>
      <c r="G203" s="12" t="s">
        <v>8</v>
      </c>
      <c r="H203" s="39">
        <v>4496</v>
      </c>
      <c r="I203" s="39">
        <v>10790</v>
      </c>
      <c r="J203" s="77"/>
      <c r="K203" s="77"/>
      <c r="L203" s="77"/>
      <c r="M203" s="15">
        <f t="shared" si="6"/>
        <v>0</v>
      </c>
      <c r="N203" s="81">
        <f t="shared" si="7"/>
        <v>0</v>
      </c>
    </row>
    <row r="204" spans="1:14" ht="28.5" customHeight="1" thickBot="1">
      <c r="A204" s="64" t="s">
        <v>2193</v>
      </c>
      <c r="B204" s="150"/>
      <c r="C204" s="5" t="s">
        <v>2086</v>
      </c>
      <c r="D204" s="86" t="s">
        <v>2489</v>
      </c>
      <c r="E204" s="4">
        <v>177698</v>
      </c>
      <c r="F204" s="5" t="s">
        <v>3970</v>
      </c>
      <c r="G204" s="5" t="s">
        <v>2</v>
      </c>
      <c r="H204" s="43">
        <v>4496</v>
      </c>
      <c r="I204" s="43">
        <v>10790</v>
      </c>
      <c r="J204" s="75"/>
      <c r="K204" s="75"/>
      <c r="L204" s="75"/>
      <c r="M204" s="14">
        <f t="shared" si="6"/>
        <v>0</v>
      </c>
      <c r="N204" s="51">
        <f t="shared" si="7"/>
        <v>0</v>
      </c>
    </row>
    <row r="205" spans="1:14" ht="28.5" customHeight="1">
      <c r="A205" s="62" t="s">
        <v>374</v>
      </c>
      <c r="B205" s="149"/>
      <c r="C205" s="3" t="s">
        <v>2086</v>
      </c>
      <c r="D205" s="87" t="s">
        <v>1338</v>
      </c>
      <c r="E205" s="2">
        <v>169924</v>
      </c>
      <c r="F205" s="3" t="s">
        <v>3971</v>
      </c>
      <c r="G205" s="3" t="s">
        <v>56</v>
      </c>
      <c r="H205" s="42">
        <v>4496</v>
      </c>
      <c r="I205" s="42">
        <v>10790</v>
      </c>
      <c r="J205" s="76"/>
      <c r="K205" s="76"/>
      <c r="L205" s="76"/>
      <c r="M205" s="13">
        <f t="shared" si="6"/>
        <v>0</v>
      </c>
      <c r="N205" s="50">
        <f t="shared" si="7"/>
        <v>0</v>
      </c>
    </row>
    <row r="206" spans="1:14" ht="28.5" customHeight="1">
      <c r="A206" s="80" t="s">
        <v>375</v>
      </c>
      <c r="B206" s="152"/>
      <c r="C206" s="12" t="s">
        <v>2086</v>
      </c>
      <c r="D206" s="88" t="s">
        <v>1339</v>
      </c>
      <c r="E206" s="11">
        <v>169931</v>
      </c>
      <c r="F206" s="12" t="s">
        <v>3972</v>
      </c>
      <c r="G206" s="12" t="s">
        <v>8</v>
      </c>
      <c r="H206" s="39">
        <v>4496</v>
      </c>
      <c r="I206" s="39">
        <v>10790</v>
      </c>
      <c r="J206" s="77"/>
      <c r="K206" s="77"/>
      <c r="L206" s="77"/>
      <c r="M206" s="15">
        <f t="shared" si="6"/>
        <v>0</v>
      </c>
      <c r="N206" s="81">
        <f t="shared" si="7"/>
        <v>0</v>
      </c>
    </row>
    <row r="207" spans="1:14" ht="28.5" customHeight="1" thickBot="1">
      <c r="A207" s="64" t="s">
        <v>2194</v>
      </c>
      <c r="B207" s="150"/>
      <c r="C207" s="5" t="s">
        <v>2086</v>
      </c>
      <c r="D207" s="86" t="s">
        <v>2490</v>
      </c>
      <c r="E207" s="4">
        <v>177706</v>
      </c>
      <c r="F207" s="5" t="s">
        <v>3970</v>
      </c>
      <c r="G207" s="5" t="s">
        <v>2</v>
      </c>
      <c r="H207" s="43">
        <v>4496</v>
      </c>
      <c r="I207" s="43">
        <v>10790</v>
      </c>
      <c r="J207" s="75"/>
      <c r="K207" s="75"/>
      <c r="L207" s="75"/>
      <c r="M207" s="14">
        <f t="shared" si="6"/>
        <v>0</v>
      </c>
      <c r="N207" s="51">
        <f t="shared" si="7"/>
        <v>0</v>
      </c>
    </row>
    <row r="208" spans="1:14" ht="28.5" customHeight="1">
      <c r="A208" s="62" t="s">
        <v>376</v>
      </c>
      <c r="B208" s="149"/>
      <c r="C208" s="3" t="s">
        <v>2086</v>
      </c>
      <c r="D208" s="87" t="s">
        <v>1340</v>
      </c>
      <c r="E208" s="2">
        <v>169937</v>
      </c>
      <c r="F208" s="3" t="s">
        <v>3971</v>
      </c>
      <c r="G208" s="3" t="s">
        <v>56</v>
      </c>
      <c r="H208" s="42">
        <v>4496</v>
      </c>
      <c r="I208" s="42">
        <v>10790</v>
      </c>
      <c r="J208" s="76"/>
      <c r="K208" s="76"/>
      <c r="L208" s="76"/>
      <c r="M208" s="13">
        <f t="shared" si="6"/>
        <v>0</v>
      </c>
      <c r="N208" s="50">
        <f t="shared" si="7"/>
        <v>0</v>
      </c>
    </row>
    <row r="209" spans="1:14" ht="28.5" customHeight="1">
      <c r="A209" s="80" t="s">
        <v>377</v>
      </c>
      <c r="B209" s="152"/>
      <c r="C209" s="12" t="s">
        <v>2086</v>
      </c>
      <c r="D209" s="88" t="s">
        <v>1341</v>
      </c>
      <c r="E209" s="11">
        <v>169944</v>
      </c>
      <c r="F209" s="12" t="s">
        <v>3972</v>
      </c>
      <c r="G209" s="12" t="s">
        <v>8</v>
      </c>
      <c r="H209" s="39">
        <v>4496</v>
      </c>
      <c r="I209" s="39">
        <v>10790</v>
      </c>
      <c r="J209" s="77"/>
      <c r="K209" s="77"/>
      <c r="L209" s="77"/>
      <c r="M209" s="15">
        <f t="shared" si="6"/>
        <v>0</v>
      </c>
      <c r="N209" s="81">
        <f t="shared" si="7"/>
        <v>0</v>
      </c>
    </row>
    <row r="210" spans="1:14" ht="28.5" customHeight="1" thickBot="1">
      <c r="A210" s="64" t="s">
        <v>2195</v>
      </c>
      <c r="B210" s="150"/>
      <c r="C210" s="5" t="s">
        <v>2086</v>
      </c>
      <c r="D210" s="86" t="s">
        <v>2491</v>
      </c>
      <c r="E210" s="4">
        <v>177714</v>
      </c>
      <c r="F210" s="5" t="s">
        <v>3970</v>
      </c>
      <c r="G210" s="5" t="s">
        <v>2</v>
      </c>
      <c r="H210" s="43">
        <v>4496</v>
      </c>
      <c r="I210" s="43">
        <v>10790</v>
      </c>
      <c r="J210" s="75"/>
      <c r="K210" s="75"/>
      <c r="L210" s="75"/>
      <c r="M210" s="14">
        <f t="shared" si="6"/>
        <v>0</v>
      </c>
      <c r="N210" s="51">
        <f t="shared" si="7"/>
        <v>0</v>
      </c>
    </row>
    <row r="211" spans="1:14" ht="28.5" customHeight="1">
      <c r="A211" s="62" t="s">
        <v>378</v>
      </c>
      <c r="B211" s="149"/>
      <c r="C211" s="3" t="s">
        <v>66</v>
      </c>
      <c r="D211" s="87" t="s">
        <v>67</v>
      </c>
      <c r="E211" s="2">
        <v>134413</v>
      </c>
      <c r="F211" s="3" t="s">
        <v>3969</v>
      </c>
      <c r="G211" s="3" t="s">
        <v>1</v>
      </c>
      <c r="H211" s="42">
        <v>2704</v>
      </c>
      <c r="I211" s="42">
        <v>6490</v>
      </c>
      <c r="J211" s="76"/>
      <c r="K211" s="76"/>
      <c r="L211" s="76"/>
      <c r="M211" s="13">
        <f t="shared" si="6"/>
        <v>0</v>
      </c>
      <c r="N211" s="50">
        <f t="shared" si="7"/>
        <v>0</v>
      </c>
    </row>
    <row r="212" spans="1:14" ht="28.5" customHeight="1">
      <c r="A212" s="80" t="s">
        <v>379</v>
      </c>
      <c r="B212" s="152"/>
      <c r="C212" s="12" t="s">
        <v>66</v>
      </c>
      <c r="D212" s="88" t="s">
        <v>68</v>
      </c>
      <c r="E212" s="11">
        <v>128836</v>
      </c>
      <c r="F212" s="12" t="s">
        <v>3969</v>
      </c>
      <c r="G212" s="12" t="s">
        <v>6</v>
      </c>
      <c r="H212" s="39">
        <v>2704</v>
      </c>
      <c r="I212" s="39">
        <v>6490</v>
      </c>
      <c r="J212" s="77"/>
      <c r="K212" s="77"/>
      <c r="L212" s="77"/>
      <c r="M212" s="15">
        <f t="shared" si="6"/>
        <v>0</v>
      </c>
      <c r="N212" s="81">
        <f t="shared" si="7"/>
        <v>0</v>
      </c>
    </row>
    <row r="213" spans="1:14" ht="28.5" customHeight="1" thickBot="1">
      <c r="A213" s="64" t="s">
        <v>2196</v>
      </c>
      <c r="B213" s="150"/>
      <c r="C213" s="5" t="s">
        <v>66</v>
      </c>
      <c r="D213" s="86" t="s">
        <v>2492</v>
      </c>
      <c r="E213" s="4">
        <v>177722</v>
      </c>
      <c r="F213" s="5" t="s">
        <v>3970</v>
      </c>
      <c r="G213" s="5" t="s">
        <v>2</v>
      </c>
      <c r="H213" s="43">
        <v>2704</v>
      </c>
      <c r="I213" s="43">
        <v>6490</v>
      </c>
      <c r="J213" s="75"/>
      <c r="K213" s="75"/>
      <c r="L213" s="75"/>
      <c r="M213" s="14">
        <f t="shared" si="6"/>
        <v>0</v>
      </c>
      <c r="N213" s="51">
        <f t="shared" si="7"/>
        <v>0</v>
      </c>
    </row>
    <row r="214" spans="1:14" ht="28.5" customHeight="1">
      <c r="A214" s="65" t="s">
        <v>380</v>
      </c>
      <c r="B214" s="149"/>
      <c r="C214" s="3" t="s">
        <v>66</v>
      </c>
      <c r="D214" s="87" t="s">
        <v>69</v>
      </c>
      <c r="E214" s="2">
        <v>134420</v>
      </c>
      <c r="F214" s="3" t="s">
        <v>3969</v>
      </c>
      <c r="G214" s="3" t="s">
        <v>1</v>
      </c>
      <c r="H214" s="42">
        <v>2704</v>
      </c>
      <c r="I214" s="42">
        <v>6490</v>
      </c>
      <c r="J214" s="76"/>
      <c r="K214" s="76"/>
      <c r="L214" s="76"/>
      <c r="M214" s="13">
        <f t="shared" si="6"/>
        <v>0</v>
      </c>
      <c r="N214" s="50">
        <f t="shared" si="7"/>
        <v>0</v>
      </c>
    </row>
    <row r="215" spans="1:14" ht="28.5" customHeight="1">
      <c r="A215" s="82" t="s">
        <v>381</v>
      </c>
      <c r="B215" s="152"/>
      <c r="C215" s="12" t="s">
        <v>66</v>
      </c>
      <c r="D215" s="88" t="s">
        <v>70</v>
      </c>
      <c r="E215" s="11">
        <v>128843</v>
      </c>
      <c r="F215" s="12" t="s">
        <v>3969</v>
      </c>
      <c r="G215" s="12" t="s">
        <v>6</v>
      </c>
      <c r="H215" s="39">
        <v>2704</v>
      </c>
      <c r="I215" s="39">
        <v>6490</v>
      </c>
      <c r="J215" s="77"/>
      <c r="K215" s="77"/>
      <c r="L215" s="77"/>
      <c r="M215" s="15">
        <f t="shared" si="6"/>
        <v>0</v>
      </c>
      <c r="N215" s="81">
        <f t="shared" si="7"/>
        <v>0</v>
      </c>
    </row>
    <row r="216" spans="1:14" ht="28.5" customHeight="1" thickBot="1">
      <c r="A216" s="66" t="s">
        <v>2197</v>
      </c>
      <c r="B216" s="150"/>
      <c r="C216" s="5" t="s">
        <v>66</v>
      </c>
      <c r="D216" s="86" t="s">
        <v>2493</v>
      </c>
      <c r="E216" s="4">
        <v>177730</v>
      </c>
      <c r="F216" s="5" t="s">
        <v>3970</v>
      </c>
      <c r="G216" s="5" t="s">
        <v>2</v>
      </c>
      <c r="H216" s="43">
        <v>2704</v>
      </c>
      <c r="I216" s="43">
        <v>6490</v>
      </c>
      <c r="J216" s="75"/>
      <c r="K216" s="75"/>
      <c r="L216" s="75"/>
      <c r="M216" s="14">
        <f t="shared" si="6"/>
        <v>0</v>
      </c>
      <c r="N216" s="51">
        <f t="shared" si="7"/>
        <v>0</v>
      </c>
    </row>
    <row r="217" spans="1:14" ht="28.5" customHeight="1">
      <c r="A217" s="65" t="s">
        <v>382</v>
      </c>
      <c r="B217" s="149"/>
      <c r="C217" s="3" t="s">
        <v>66</v>
      </c>
      <c r="D217" s="87" t="s">
        <v>71</v>
      </c>
      <c r="E217" s="2">
        <v>78754</v>
      </c>
      <c r="F217" s="3" t="s">
        <v>3969</v>
      </c>
      <c r="G217" s="3" t="s">
        <v>1</v>
      </c>
      <c r="H217" s="42">
        <v>2704</v>
      </c>
      <c r="I217" s="42">
        <v>6490</v>
      </c>
      <c r="J217" s="76"/>
      <c r="K217" s="76"/>
      <c r="L217" s="76"/>
      <c r="M217" s="13">
        <f t="shared" si="6"/>
        <v>0</v>
      </c>
      <c r="N217" s="50">
        <f t="shared" si="7"/>
        <v>0</v>
      </c>
    </row>
    <row r="218" spans="1:14" ht="28.5" customHeight="1">
      <c r="A218" s="82" t="s">
        <v>383</v>
      </c>
      <c r="B218" s="152"/>
      <c r="C218" s="12" t="s">
        <v>66</v>
      </c>
      <c r="D218" s="88" t="s">
        <v>72</v>
      </c>
      <c r="E218" s="11">
        <v>128850</v>
      </c>
      <c r="F218" s="12" t="s">
        <v>3969</v>
      </c>
      <c r="G218" s="12" t="s">
        <v>6</v>
      </c>
      <c r="H218" s="39">
        <v>2704</v>
      </c>
      <c r="I218" s="39">
        <v>6490</v>
      </c>
      <c r="J218" s="77"/>
      <c r="K218" s="77"/>
      <c r="L218" s="77"/>
      <c r="M218" s="15">
        <f t="shared" si="6"/>
        <v>0</v>
      </c>
      <c r="N218" s="81">
        <f t="shared" si="7"/>
        <v>0</v>
      </c>
    </row>
    <row r="219" spans="1:14" ht="28.5" customHeight="1" thickBot="1">
      <c r="A219" s="66" t="s">
        <v>2198</v>
      </c>
      <c r="B219" s="150"/>
      <c r="C219" s="5" t="s">
        <v>66</v>
      </c>
      <c r="D219" s="86" t="s">
        <v>2494</v>
      </c>
      <c r="E219" s="4">
        <v>177738</v>
      </c>
      <c r="F219" s="5" t="s">
        <v>3970</v>
      </c>
      <c r="G219" s="5" t="s">
        <v>2</v>
      </c>
      <c r="H219" s="43">
        <v>2704</v>
      </c>
      <c r="I219" s="43">
        <v>6490</v>
      </c>
      <c r="J219" s="75"/>
      <c r="K219" s="75"/>
      <c r="L219" s="75"/>
      <c r="M219" s="14">
        <f t="shared" si="6"/>
        <v>0</v>
      </c>
      <c r="N219" s="51">
        <f t="shared" si="7"/>
        <v>0</v>
      </c>
    </row>
    <row r="220" spans="1:14" ht="28.5" customHeight="1">
      <c r="A220" s="65" t="s">
        <v>384</v>
      </c>
      <c r="B220" s="149"/>
      <c r="C220" s="3" t="s">
        <v>66</v>
      </c>
      <c r="D220" s="87" t="s">
        <v>73</v>
      </c>
      <c r="E220" s="2">
        <v>134427</v>
      </c>
      <c r="F220" s="3" t="s">
        <v>3969</v>
      </c>
      <c r="G220" s="3" t="s">
        <v>1</v>
      </c>
      <c r="H220" s="42">
        <v>2704</v>
      </c>
      <c r="I220" s="42">
        <v>6490</v>
      </c>
      <c r="J220" s="76"/>
      <c r="K220" s="76"/>
      <c r="L220" s="76"/>
      <c r="M220" s="13">
        <f t="shared" si="6"/>
        <v>0</v>
      </c>
      <c r="N220" s="50">
        <f t="shared" si="7"/>
        <v>0</v>
      </c>
    </row>
    <row r="221" spans="1:14" ht="28.5" customHeight="1">
      <c r="A221" s="82" t="s">
        <v>385</v>
      </c>
      <c r="B221" s="152"/>
      <c r="C221" s="12" t="s">
        <v>66</v>
      </c>
      <c r="D221" s="88" t="s">
        <v>74</v>
      </c>
      <c r="E221" s="11">
        <v>169950</v>
      </c>
      <c r="F221" s="12" t="s">
        <v>3969</v>
      </c>
      <c r="G221" s="12" t="s">
        <v>6</v>
      </c>
      <c r="H221" s="39">
        <v>2704</v>
      </c>
      <c r="I221" s="39">
        <v>6490</v>
      </c>
      <c r="J221" s="77"/>
      <c r="K221" s="77"/>
      <c r="L221" s="77"/>
      <c r="M221" s="15">
        <f t="shared" si="6"/>
        <v>0</v>
      </c>
      <c r="N221" s="81">
        <f t="shared" si="7"/>
        <v>0</v>
      </c>
    </row>
    <row r="222" spans="1:14" ht="28.5" customHeight="1" thickBot="1">
      <c r="A222" s="66" t="s">
        <v>2199</v>
      </c>
      <c r="B222" s="150"/>
      <c r="C222" s="5" t="s">
        <v>66</v>
      </c>
      <c r="D222" s="86" t="s">
        <v>2495</v>
      </c>
      <c r="E222" s="4">
        <v>177746</v>
      </c>
      <c r="F222" s="5" t="s">
        <v>3970</v>
      </c>
      <c r="G222" s="5" t="s">
        <v>2</v>
      </c>
      <c r="H222" s="43">
        <v>2704</v>
      </c>
      <c r="I222" s="43">
        <v>6490</v>
      </c>
      <c r="J222" s="75"/>
      <c r="K222" s="75"/>
      <c r="L222" s="75"/>
      <c r="M222" s="14">
        <f t="shared" si="6"/>
        <v>0</v>
      </c>
      <c r="N222" s="51">
        <f t="shared" si="7"/>
        <v>0</v>
      </c>
    </row>
    <row r="223" spans="1:14" ht="28.5" customHeight="1">
      <c r="A223" s="62" t="s">
        <v>386</v>
      </c>
      <c r="B223" s="149"/>
      <c r="C223" s="3" t="s">
        <v>66</v>
      </c>
      <c r="D223" s="87" t="s">
        <v>1342</v>
      </c>
      <c r="E223" s="2">
        <v>78768</v>
      </c>
      <c r="F223" s="3" t="s">
        <v>3969</v>
      </c>
      <c r="G223" s="3" t="s">
        <v>1</v>
      </c>
      <c r="H223" s="42">
        <v>2704</v>
      </c>
      <c r="I223" s="42">
        <v>6490</v>
      </c>
      <c r="J223" s="76"/>
      <c r="K223" s="76"/>
      <c r="L223" s="76"/>
      <c r="M223" s="13">
        <f t="shared" si="6"/>
        <v>0</v>
      </c>
      <c r="N223" s="50">
        <f t="shared" si="7"/>
        <v>0</v>
      </c>
    </row>
    <row r="224" spans="1:14" ht="28.5" customHeight="1">
      <c r="A224" s="80" t="s">
        <v>387</v>
      </c>
      <c r="B224" s="152"/>
      <c r="C224" s="12" t="s">
        <v>66</v>
      </c>
      <c r="D224" s="88" t="s">
        <v>1343</v>
      </c>
      <c r="E224" s="11">
        <v>169957</v>
      </c>
      <c r="F224" s="12" t="s">
        <v>3969</v>
      </c>
      <c r="G224" s="12" t="s">
        <v>6</v>
      </c>
      <c r="H224" s="39">
        <v>2704</v>
      </c>
      <c r="I224" s="39">
        <v>6490</v>
      </c>
      <c r="J224" s="77"/>
      <c r="K224" s="77"/>
      <c r="L224" s="77"/>
      <c r="M224" s="15">
        <f t="shared" si="6"/>
        <v>0</v>
      </c>
      <c r="N224" s="81">
        <f t="shared" si="7"/>
        <v>0</v>
      </c>
    </row>
    <row r="225" spans="1:14" ht="28.5" customHeight="1" thickBot="1">
      <c r="A225" s="64" t="s">
        <v>2200</v>
      </c>
      <c r="B225" s="150"/>
      <c r="C225" s="5" t="s">
        <v>66</v>
      </c>
      <c r="D225" s="86" t="s">
        <v>2496</v>
      </c>
      <c r="E225" s="4">
        <v>177754</v>
      </c>
      <c r="F225" s="5" t="s">
        <v>3970</v>
      </c>
      <c r="G225" s="5" t="s">
        <v>2</v>
      </c>
      <c r="H225" s="43">
        <v>2704</v>
      </c>
      <c r="I225" s="43">
        <v>6490</v>
      </c>
      <c r="J225" s="75"/>
      <c r="K225" s="75"/>
      <c r="L225" s="75"/>
      <c r="M225" s="14">
        <f t="shared" si="6"/>
        <v>0</v>
      </c>
      <c r="N225" s="51">
        <f t="shared" si="7"/>
        <v>0</v>
      </c>
    </row>
    <row r="226" spans="1:14" ht="28.5" customHeight="1">
      <c r="A226" s="62" t="s">
        <v>388</v>
      </c>
      <c r="B226" s="149"/>
      <c r="C226" s="3" t="s">
        <v>66</v>
      </c>
      <c r="D226" s="87" t="s">
        <v>1344</v>
      </c>
      <c r="E226" s="2">
        <v>169964</v>
      </c>
      <c r="F226" s="3" t="s">
        <v>3969</v>
      </c>
      <c r="G226" s="3" t="s">
        <v>1</v>
      </c>
      <c r="H226" s="42">
        <v>2704</v>
      </c>
      <c r="I226" s="42">
        <v>6490</v>
      </c>
      <c r="J226" s="76"/>
      <c r="K226" s="76"/>
      <c r="L226" s="76"/>
      <c r="M226" s="13">
        <f t="shared" si="6"/>
        <v>0</v>
      </c>
      <c r="N226" s="50">
        <f t="shared" si="7"/>
        <v>0</v>
      </c>
    </row>
    <row r="227" spans="1:14" ht="28.5" customHeight="1">
      <c r="A227" s="80" t="s">
        <v>389</v>
      </c>
      <c r="B227" s="152"/>
      <c r="C227" s="12" t="s">
        <v>66</v>
      </c>
      <c r="D227" s="88" t="s">
        <v>1345</v>
      </c>
      <c r="E227" s="11">
        <v>169971</v>
      </c>
      <c r="F227" s="12" t="s">
        <v>3969</v>
      </c>
      <c r="G227" s="12" t="s">
        <v>6</v>
      </c>
      <c r="H227" s="39">
        <v>2704</v>
      </c>
      <c r="I227" s="39">
        <v>6490</v>
      </c>
      <c r="J227" s="77"/>
      <c r="K227" s="77"/>
      <c r="L227" s="77"/>
      <c r="M227" s="15">
        <f t="shared" si="6"/>
        <v>0</v>
      </c>
      <c r="N227" s="81">
        <f t="shared" si="7"/>
        <v>0</v>
      </c>
    </row>
    <row r="228" spans="1:14" ht="28.5" customHeight="1" thickBot="1">
      <c r="A228" s="64" t="s">
        <v>2201</v>
      </c>
      <c r="B228" s="150"/>
      <c r="C228" s="5" t="s">
        <v>66</v>
      </c>
      <c r="D228" s="86" t="s">
        <v>2497</v>
      </c>
      <c r="E228" s="4">
        <v>177762</v>
      </c>
      <c r="F228" s="5" t="s">
        <v>3970</v>
      </c>
      <c r="G228" s="5" t="s">
        <v>2</v>
      </c>
      <c r="H228" s="43">
        <v>2704</v>
      </c>
      <c r="I228" s="43">
        <v>6490</v>
      </c>
      <c r="J228" s="75"/>
      <c r="K228" s="75"/>
      <c r="L228" s="75"/>
      <c r="M228" s="14">
        <f t="shared" si="6"/>
        <v>0</v>
      </c>
      <c r="N228" s="51">
        <f t="shared" si="7"/>
        <v>0</v>
      </c>
    </row>
    <row r="229" spans="1:14" ht="28.5" customHeight="1">
      <c r="A229" s="62" t="s">
        <v>390</v>
      </c>
      <c r="B229" s="149"/>
      <c r="C229" s="3" t="s">
        <v>66</v>
      </c>
      <c r="D229" s="87" t="s">
        <v>1346</v>
      </c>
      <c r="E229" s="2">
        <v>108425</v>
      </c>
      <c r="F229" s="3" t="s">
        <v>3969</v>
      </c>
      <c r="G229" s="3" t="s">
        <v>1</v>
      </c>
      <c r="H229" s="42">
        <v>2704</v>
      </c>
      <c r="I229" s="42">
        <v>6490</v>
      </c>
      <c r="J229" s="76"/>
      <c r="K229" s="76"/>
      <c r="L229" s="76"/>
      <c r="M229" s="13">
        <f t="shared" si="6"/>
        <v>0</v>
      </c>
      <c r="N229" s="50">
        <f t="shared" si="7"/>
        <v>0</v>
      </c>
    </row>
    <row r="230" spans="1:14" ht="28.5" customHeight="1">
      <c r="A230" s="80" t="s">
        <v>391</v>
      </c>
      <c r="B230" s="152"/>
      <c r="C230" s="12" t="s">
        <v>66</v>
      </c>
      <c r="D230" s="88" t="s">
        <v>75</v>
      </c>
      <c r="E230" s="11">
        <v>128864</v>
      </c>
      <c r="F230" s="12" t="s">
        <v>3969</v>
      </c>
      <c r="G230" s="12" t="s">
        <v>6</v>
      </c>
      <c r="H230" s="39">
        <v>2704</v>
      </c>
      <c r="I230" s="39">
        <v>6490</v>
      </c>
      <c r="J230" s="77"/>
      <c r="K230" s="77"/>
      <c r="L230" s="77"/>
      <c r="M230" s="15">
        <f t="shared" si="6"/>
        <v>0</v>
      </c>
      <c r="N230" s="81">
        <f t="shared" si="7"/>
        <v>0</v>
      </c>
    </row>
    <row r="231" spans="1:14" ht="28.5" customHeight="1" thickBot="1">
      <c r="A231" s="64" t="s">
        <v>2202</v>
      </c>
      <c r="B231" s="150"/>
      <c r="C231" s="5" t="s">
        <v>66</v>
      </c>
      <c r="D231" s="86" t="s">
        <v>2498</v>
      </c>
      <c r="E231" s="4">
        <v>177770</v>
      </c>
      <c r="F231" s="5" t="s">
        <v>3970</v>
      </c>
      <c r="G231" s="5" t="s">
        <v>2</v>
      </c>
      <c r="H231" s="43">
        <v>2704</v>
      </c>
      <c r="I231" s="43">
        <v>6490</v>
      </c>
      <c r="J231" s="75"/>
      <c r="K231" s="75"/>
      <c r="L231" s="75"/>
      <c r="M231" s="14">
        <f t="shared" si="6"/>
        <v>0</v>
      </c>
      <c r="N231" s="51">
        <f t="shared" si="7"/>
        <v>0</v>
      </c>
    </row>
    <row r="232" spans="1:14" ht="28.5" customHeight="1">
      <c r="A232" s="65" t="s">
        <v>392</v>
      </c>
      <c r="B232" s="149"/>
      <c r="C232" s="3" t="s">
        <v>66</v>
      </c>
      <c r="D232" s="87" t="s">
        <v>1347</v>
      </c>
      <c r="E232" s="2">
        <v>169978</v>
      </c>
      <c r="F232" s="3" t="s">
        <v>3969</v>
      </c>
      <c r="G232" s="3" t="s">
        <v>1</v>
      </c>
      <c r="H232" s="42">
        <v>2704</v>
      </c>
      <c r="I232" s="42">
        <v>6490</v>
      </c>
      <c r="J232" s="76"/>
      <c r="K232" s="76"/>
      <c r="L232" s="76"/>
      <c r="M232" s="13">
        <f t="shared" si="6"/>
        <v>0</v>
      </c>
      <c r="N232" s="50">
        <f t="shared" si="7"/>
        <v>0</v>
      </c>
    </row>
    <row r="233" spans="1:14" ht="28.5" customHeight="1">
      <c r="A233" s="82" t="s">
        <v>393</v>
      </c>
      <c r="B233" s="152"/>
      <c r="C233" s="12" t="s">
        <v>66</v>
      </c>
      <c r="D233" s="88" t="s">
        <v>1348</v>
      </c>
      <c r="E233" s="11">
        <v>169985</v>
      </c>
      <c r="F233" s="12" t="s">
        <v>3969</v>
      </c>
      <c r="G233" s="12" t="s">
        <v>6</v>
      </c>
      <c r="H233" s="39">
        <v>2704</v>
      </c>
      <c r="I233" s="39">
        <v>6490</v>
      </c>
      <c r="J233" s="77"/>
      <c r="K233" s="77"/>
      <c r="L233" s="77"/>
      <c r="M233" s="15">
        <f t="shared" si="6"/>
        <v>0</v>
      </c>
      <c r="N233" s="81">
        <f t="shared" si="7"/>
        <v>0</v>
      </c>
    </row>
    <row r="234" spans="1:14" ht="28.5" customHeight="1" thickBot="1">
      <c r="A234" s="66" t="s">
        <v>2203</v>
      </c>
      <c r="B234" s="150"/>
      <c r="C234" s="5" t="s">
        <v>66</v>
      </c>
      <c r="D234" s="86" t="s">
        <v>2499</v>
      </c>
      <c r="E234" s="4">
        <v>177778</v>
      </c>
      <c r="F234" s="5" t="s">
        <v>3970</v>
      </c>
      <c r="G234" s="5" t="s">
        <v>2</v>
      </c>
      <c r="H234" s="43">
        <v>2704</v>
      </c>
      <c r="I234" s="43">
        <v>6490</v>
      </c>
      <c r="J234" s="75"/>
      <c r="K234" s="75"/>
      <c r="L234" s="75"/>
      <c r="M234" s="14">
        <f t="shared" si="6"/>
        <v>0</v>
      </c>
      <c r="N234" s="51">
        <f t="shared" si="7"/>
        <v>0</v>
      </c>
    </row>
    <row r="235" spans="1:14" ht="28.5" customHeight="1">
      <c r="A235" s="65" t="s">
        <v>394</v>
      </c>
      <c r="B235" s="149"/>
      <c r="C235" s="3" t="s">
        <v>66</v>
      </c>
      <c r="D235" s="87" t="s">
        <v>1349</v>
      </c>
      <c r="E235" s="2">
        <v>169992</v>
      </c>
      <c r="F235" s="3" t="s">
        <v>3969</v>
      </c>
      <c r="G235" s="3" t="s">
        <v>1</v>
      </c>
      <c r="H235" s="42">
        <v>2704</v>
      </c>
      <c r="I235" s="42">
        <v>6490</v>
      </c>
      <c r="J235" s="76"/>
      <c r="K235" s="76"/>
      <c r="L235" s="76"/>
      <c r="M235" s="13">
        <f t="shared" si="6"/>
        <v>0</v>
      </c>
      <c r="N235" s="50">
        <f t="shared" si="7"/>
        <v>0</v>
      </c>
    </row>
    <row r="236" spans="1:14" ht="28.5" customHeight="1">
      <c r="A236" s="82" t="s">
        <v>395</v>
      </c>
      <c r="B236" s="152"/>
      <c r="C236" s="12" t="s">
        <v>66</v>
      </c>
      <c r="D236" s="88" t="s">
        <v>1350</v>
      </c>
      <c r="E236" s="11">
        <v>169999</v>
      </c>
      <c r="F236" s="12" t="s">
        <v>3969</v>
      </c>
      <c r="G236" s="12" t="s">
        <v>6</v>
      </c>
      <c r="H236" s="39">
        <v>2704</v>
      </c>
      <c r="I236" s="39">
        <v>6490</v>
      </c>
      <c r="J236" s="77"/>
      <c r="K236" s="77"/>
      <c r="L236" s="77"/>
      <c r="M236" s="15">
        <f t="shared" si="6"/>
        <v>0</v>
      </c>
      <c r="N236" s="81">
        <f t="shared" si="7"/>
        <v>0</v>
      </c>
    </row>
    <row r="237" spans="1:14" ht="28.5" customHeight="1" thickBot="1">
      <c r="A237" s="66" t="s">
        <v>2204</v>
      </c>
      <c r="B237" s="150"/>
      <c r="C237" s="5" t="s">
        <v>66</v>
      </c>
      <c r="D237" s="86" t="s">
        <v>2500</v>
      </c>
      <c r="E237" s="4">
        <v>177786</v>
      </c>
      <c r="F237" s="5" t="s">
        <v>3970</v>
      </c>
      <c r="G237" s="5" t="s">
        <v>2</v>
      </c>
      <c r="H237" s="43">
        <v>2704</v>
      </c>
      <c r="I237" s="43">
        <v>6490</v>
      </c>
      <c r="J237" s="75"/>
      <c r="K237" s="75"/>
      <c r="L237" s="75"/>
      <c r="M237" s="14">
        <f t="shared" si="6"/>
        <v>0</v>
      </c>
      <c r="N237" s="51">
        <f t="shared" si="7"/>
        <v>0</v>
      </c>
    </row>
    <row r="238" spans="1:14" ht="28.5" customHeight="1">
      <c r="A238" s="65" t="s">
        <v>396</v>
      </c>
      <c r="B238" s="149"/>
      <c r="C238" s="3" t="s">
        <v>66</v>
      </c>
      <c r="D238" s="87" t="s">
        <v>1351</v>
      </c>
      <c r="E238" s="2">
        <v>170006</v>
      </c>
      <c r="F238" s="3" t="s">
        <v>3969</v>
      </c>
      <c r="G238" s="3" t="s">
        <v>1</v>
      </c>
      <c r="H238" s="42">
        <v>2704</v>
      </c>
      <c r="I238" s="42">
        <v>6490</v>
      </c>
      <c r="J238" s="76"/>
      <c r="K238" s="76"/>
      <c r="L238" s="76"/>
      <c r="M238" s="13">
        <f t="shared" si="6"/>
        <v>0</v>
      </c>
      <c r="N238" s="50">
        <f t="shared" si="7"/>
        <v>0</v>
      </c>
    </row>
    <row r="239" spans="1:14" ht="28.5" customHeight="1">
      <c r="A239" s="82" t="s">
        <v>397</v>
      </c>
      <c r="B239" s="152"/>
      <c r="C239" s="12" t="s">
        <v>66</v>
      </c>
      <c r="D239" s="88" t="s">
        <v>1352</v>
      </c>
      <c r="E239" s="11">
        <v>170013</v>
      </c>
      <c r="F239" s="12" t="s">
        <v>3969</v>
      </c>
      <c r="G239" s="12" t="s">
        <v>6</v>
      </c>
      <c r="H239" s="39">
        <v>2704</v>
      </c>
      <c r="I239" s="39">
        <v>6490</v>
      </c>
      <c r="J239" s="77"/>
      <c r="K239" s="77"/>
      <c r="L239" s="77"/>
      <c r="M239" s="15">
        <f t="shared" si="6"/>
        <v>0</v>
      </c>
      <c r="N239" s="81">
        <f t="shared" si="7"/>
        <v>0</v>
      </c>
    </row>
    <row r="240" spans="1:14" ht="28.5" customHeight="1" thickBot="1">
      <c r="A240" s="66" t="s">
        <v>2205</v>
      </c>
      <c r="B240" s="150"/>
      <c r="C240" s="5" t="s">
        <v>66</v>
      </c>
      <c r="D240" s="86" t="s">
        <v>2501</v>
      </c>
      <c r="E240" s="4">
        <v>177794</v>
      </c>
      <c r="F240" s="5" t="s">
        <v>3970</v>
      </c>
      <c r="G240" s="5" t="s">
        <v>2</v>
      </c>
      <c r="H240" s="43">
        <v>2704</v>
      </c>
      <c r="I240" s="43">
        <v>6490</v>
      </c>
      <c r="J240" s="75"/>
      <c r="K240" s="75"/>
      <c r="L240" s="75"/>
      <c r="M240" s="14">
        <f t="shared" si="6"/>
        <v>0</v>
      </c>
      <c r="N240" s="51">
        <f t="shared" si="7"/>
        <v>0</v>
      </c>
    </row>
    <row r="241" spans="1:14" ht="28.5" customHeight="1">
      <c r="A241" s="65" t="s">
        <v>398</v>
      </c>
      <c r="B241" s="149"/>
      <c r="C241" s="3" t="s">
        <v>66</v>
      </c>
      <c r="D241" s="87" t="s">
        <v>1353</v>
      </c>
      <c r="E241" s="2">
        <v>170020</v>
      </c>
      <c r="F241" s="3" t="s">
        <v>3969</v>
      </c>
      <c r="G241" s="3" t="s">
        <v>1</v>
      </c>
      <c r="H241" s="42">
        <v>2704</v>
      </c>
      <c r="I241" s="42">
        <v>6490</v>
      </c>
      <c r="J241" s="76"/>
      <c r="K241" s="76"/>
      <c r="L241" s="76"/>
      <c r="M241" s="13">
        <f t="shared" si="6"/>
        <v>0</v>
      </c>
      <c r="N241" s="50">
        <f t="shared" si="7"/>
        <v>0</v>
      </c>
    </row>
    <row r="242" spans="1:14" ht="28.5" customHeight="1">
      <c r="A242" s="82" t="s">
        <v>399</v>
      </c>
      <c r="B242" s="152"/>
      <c r="C242" s="12" t="s">
        <v>66</v>
      </c>
      <c r="D242" s="88" t="s">
        <v>1354</v>
      </c>
      <c r="E242" s="11">
        <v>170027</v>
      </c>
      <c r="F242" s="12" t="s">
        <v>3969</v>
      </c>
      <c r="G242" s="12" t="s">
        <v>6</v>
      </c>
      <c r="H242" s="39">
        <v>2704</v>
      </c>
      <c r="I242" s="39">
        <v>6490</v>
      </c>
      <c r="J242" s="77"/>
      <c r="K242" s="77"/>
      <c r="L242" s="77"/>
      <c r="M242" s="15">
        <f t="shared" si="6"/>
        <v>0</v>
      </c>
      <c r="N242" s="81">
        <f t="shared" si="7"/>
        <v>0</v>
      </c>
    </row>
    <row r="243" spans="1:14" ht="28.5" customHeight="1" thickBot="1">
      <c r="A243" s="66" t="s">
        <v>2206</v>
      </c>
      <c r="B243" s="150"/>
      <c r="C243" s="5" t="s">
        <v>66</v>
      </c>
      <c r="D243" s="86" t="s">
        <v>2502</v>
      </c>
      <c r="E243" s="4">
        <v>177802</v>
      </c>
      <c r="F243" s="5" t="s">
        <v>3970</v>
      </c>
      <c r="G243" s="5" t="s">
        <v>2</v>
      </c>
      <c r="H243" s="43">
        <v>2704</v>
      </c>
      <c r="I243" s="43">
        <v>6490</v>
      </c>
      <c r="J243" s="75"/>
      <c r="K243" s="75"/>
      <c r="L243" s="75"/>
      <c r="M243" s="14">
        <f t="shared" si="6"/>
        <v>0</v>
      </c>
      <c r="N243" s="51">
        <f t="shared" si="7"/>
        <v>0</v>
      </c>
    </row>
    <row r="244" spans="1:14" ht="28.5" customHeight="1">
      <c r="A244" s="65" t="s">
        <v>400</v>
      </c>
      <c r="B244" s="149"/>
      <c r="C244" s="3" t="s">
        <v>66</v>
      </c>
      <c r="D244" s="87" t="s">
        <v>1355</v>
      </c>
      <c r="E244" s="2">
        <v>170034</v>
      </c>
      <c r="F244" s="3" t="s">
        <v>3969</v>
      </c>
      <c r="G244" s="3" t="s">
        <v>1</v>
      </c>
      <c r="H244" s="42">
        <v>2704</v>
      </c>
      <c r="I244" s="42">
        <v>6490</v>
      </c>
      <c r="J244" s="76"/>
      <c r="K244" s="76"/>
      <c r="L244" s="76"/>
      <c r="M244" s="13">
        <f t="shared" si="6"/>
        <v>0</v>
      </c>
      <c r="N244" s="50">
        <f t="shared" si="7"/>
        <v>0</v>
      </c>
    </row>
    <row r="245" spans="1:14" ht="28.5" customHeight="1">
      <c r="A245" s="82" t="s">
        <v>401</v>
      </c>
      <c r="B245" s="152"/>
      <c r="C245" s="12" t="s">
        <v>66</v>
      </c>
      <c r="D245" s="88" t="s">
        <v>1356</v>
      </c>
      <c r="E245" s="11">
        <v>170041</v>
      </c>
      <c r="F245" s="12" t="s">
        <v>3969</v>
      </c>
      <c r="G245" s="12" t="s">
        <v>6</v>
      </c>
      <c r="H245" s="39">
        <v>2704</v>
      </c>
      <c r="I245" s="39">
        <v>6490</v>
      </c>
      <c r="J245" s="77"/>
      <c r="K245" s="77"/>
      <c r="L245" s="77"/>
      <c r="M245" s="15">
        <f t="shared" si="6"/>
        <v>0</v>
      </c>
      <c r="N245" s="81">
        <f t="shared" si="7"/>
        <v>0</v>
      </c>
    </row>
    <row r="246" spans="1:14" ht="28.5" customHeight="1" thickBot="1">
      <c r="A246" s="66" t="s">
        <v>2207</v>
      </c>
      <c r="B246" s="150"/>
      <c r="C246" s="5" t="s">
        <v>66</v>
      </c>
      <c r="D246" s="86" t="s">
        <v>2503</v>
      </c>
      <c r="E246" s="4">
        <v>177810</v>
      </c>
      <c r="F246" s="5" t="s">
        <v>3970</v>
      </c>
      <c r="G246" s="5" t="s">
        <v>2</v>
      </c>
      <c r="H246" s="43">
        <v>2704</v>
      </c>
      <c r="I246" s="43">
        <v>6490</v>
      </c>
      <c r="J246" s="75"/>
      <c r="K246" s="75"/>
      <c r="L246" s="75"/>
      <c r="M246" s="14">
        <f t="shared" si="6"/>
        <v>0</v>
      </c>
      <c r="N246" s="51">
        <f t="shared" si="7"/>
        <v>0</v>
      </c>
    </row>
    <row r="247" spans="1:14" ht="28.5" customHeight="1">
      <c r="A247" s="65" t="s">
        <v>402</v>
      </c>
      <c r="B247" s="149"/>
      <c r="C247" s="3" t="s">
        <v>66</v>
      </c>
      <c r="D247" s="87" t="s">
        <v>1357</v>
      </c>
      <c r="E247" s="2">
        <v>170048</v>
      </c>
      <c r="F247" s="3" t="s">
        <v>3969</v>
      </c>
      <c r="G247" s="3" t="s">
        <v>1</v>
      </c>
      <c r="H247" s="42">
        <v>2704</v>
      </c>
      <c r="I247" s="42">
        <v>6490</v>
      </c>
      <c r="J247" s="76"/>
      <c r="K247" s="76"/>
      <c r="L247" s="76"/>
      <c r="M247" s="13">
        <f t="shared" si="6"/>
        <v>0</v>
      </c>
      <c r="N247" s="50">
        <f t="shared" si="7"/>
        <v>0</v>
      </c>
    </row>
    <row r="248" spans="1:14" ht="28.5" customHeight="1">
      <c r="A248" s="82" t="s">
        <v>403</v>
      </c>
      <c r="B248" s="152"/>
      <c r="C248" s="12" t="s">
        <v>66</v>
      </c>
      <c r="D248" s="88" t="s">
        <v>1358</v>
      </c>
      <c r="E248" s="11">
        <v>170055</v>
      </c>
      <c r="F248" s="12" t="s">
        <v>3969</v>
      </c>
      <c r="G248" s="12" t="s">
        <v>6</v>
      </c>
      <c r="H248" s="39">
        <v>2704</v>
      </c>
      <c r="I248" s="39">
        <v>6490</v>
      </c>
      <c r="J248" s="77"/>
      <c r="K248" s="77"/>
      <c r="L248" s="77"/>
      <c r="M248" s="15">
        <f t="shared" si="6"/>
        <v>0</v>
      </c>
      <c r="N248" s="81">
        <f t="shared" si="7"/>
        <v>0</v>
      </c>
    </row>
    <row r="249" spans="1:14" ht="28.5" customHeight="1" thickBot="1">
      <c r="A249" s="66" t="s">
        <v>2208</v>
      </c>
      <c r="B249" s="150"/>
      <c r="C249" s="5" t="s">
        <v>66</v>
      </c>
      <c r="D249" s="86" t="s">
        <v>2504</v>
      </c>
      <c r="E249" s="4">
        <v>177818</v>
      </c>
      <c r="F249" s="5" t="s">
        <v>3970</v>
      </c>
      <c r="G249" s="5" t="s">
        <v>2</v>
      </c>
      <c r="H249" s="43">
        <v>2704</v>
      </c>
      <c r="I249" s="43">
        <v>6490</v>
      </c>
      <c r="J249" s="75"/>
      <c r="K249" s="75"/>
      <c r="L249" s="75"/>
      <c r="M249" s="14">
        <f t="shared" si="6"/>
        <v>0</v>
      </c>
      <c r="N249" s="51">
        <f t="shared" si="7"/>
        <v>0</v>
      </c>
    </row>
    <row r="250" spans="1:14" ht="28.5" customHeight="1">
      <c r="A250" s="65" t="s">
        <v>404</v>
      </c>
      <c r="B250" s="149"/>
      <c r="C250" s="3" t="s">
        <v>76</v>
      </c>
      <c r="D250" s="87" t="s">
        <v>77</v>
      </c>
      <c r="E250" s="2">
        <v>96139</v>
      </c>
      <c r="F250" s="3" t="s">
        <v>3969</v>
      </c>
      <c r="G250" s="3" t="s">
        <v>78</v>
      </c>
      <c r="H250" s="42">
        <v>3038</v>
      </c>
      <c r="I250" s="42">
        <v>7290</v>
      </c>
      <c r="J250" s="76"/>
      <c r="K250" s="76"/>
      <c r="L250" s="76"/>
      <c r="M250" s="13">
        <f t="shared" si="6"/>
        <v>0</v>
      </c>
      <c r="N250" s="50">
        <f t="shared" si="7"/>
        <v>0</v>
      </c>
    </row>
    <row r="251" spans="1:14" ht="28.5" customHeight="1">
      <c r="A251" s="82" t="s">
        <v>405</v>
      </c>
      <c r="B251" s="152"/>
      <c r="C251" s="12" t="s">
        <v>76</v>
      </c>
      <c r="D251" s="88" t="s">
        <v>79</v>
      </c>
      <c r="E251" s="11">
        <v>128969</v>
      </c>
      <c r="F251" s="12" t="s">
        <v>3969</v>
      </c>
      <c r="G251" s="12" t="s">
        <v>6</v>
      </c>
      <c r="H251" s="39">
        <v>3038</v>
      </c>
      <c r="I251" s="39">
        <v>7290</v>
      </c>
      <c r="J251" s="77"/>
      <c r="K251" s="77"/>
      <c r="L251" s="77"/>
      <c r="M251" s="15">
        <f t="shared" si="6"/>
        <v>0</v>
      </c>
      <c r="N251" s="81">
        <f t="shared" si="7"/>
        <v>0</v>
      </c>
    </row>
    <row r="252" spans="1:14" ht="28.5" customHeight="1" thickBot="1">
      <c r="A252" s="66" t="s">
        <v>2209</v>
      </c>
      <c r="B252" s="150"/>
      <c r="C252" s="5" t="s">
        <v>76</v>
      </c>
      <c r="D252" s="86" t="s">
        <v>2505</v>
      </c>
      <c r="E252" s="4">
        <v>177826</v>
      </c>
      <c r="F252" s="5" t="s">
        <v>3970</v>
      </c>
      <c r="G252" s="5" t="s">
        <v>2</v>
      </c>
      <c r="H252" s="43">
        <v>3038</v>
      </c>
      <c r="I252" s="43">
        <v>7290</v>
      </c>
      <c r="J252" s="75"/>
      <c r="K252" s="75"/>
      <c r="L252" s="75"/>
      <c r="M252" s="14">
        <f t="shared" si="6"/>
        <v>0</v>
      </c>
      <c r="N252" s="51">
        <f t="shared" si="7"/>
        <v>0</v>
      </c>
    </row>
    <row r="253" spans="1:14" ht="28.5" customHeight="1">
      <c r="A253" s="65" t="s">
        <v>406</v>
      </c>
      <c r="B253" s="149"/>
      <c r="C253" s="3" t="s">
        <v>76</v>
      </c>
      <c r="D253" s="87" t="s">
        <v>80</v>
      </c>
      <c r="E253" s="2">
        <v>96146</v>
      </c>
      <c r="F253" s="3" t="s">
        <v>3969</v>
      </c>
      <c r="G253" s="3" t="s">
        <v>78</v>
      </c>
      <c r="H253" s="42">
        <v>3038</v>
      </c>
      <c r="I253" s="42">
        <v>7290</v>
      </c>
      <c r="J253" s="76"/>
      <c r="K253" s="76"/>
      <c r="L253" s="76"/>
      <c r="M253" s="13">
        <f t="shared" si="6"/>
        <v>0</v>
      </c>
      <c r="N253" s="50">
        <f t="shared" si="7"/>
        <v>0</v>
      </c>
    </row>
    <row r="254" spans="1:14" ht="28.5" customHeight="1">
      <c r="A254" s="82" t="s">
        <v>407</v>
      </c>
      <c r="B254" s="152"/>
      <c r="C254" s="12" t="s">
        <v>76</v>
      </c>
      <c r="D254" s="88" t="s">
        <v>81</v>
      </c>
      <c r="E254" s="11">
        <v>128976</v>
      </c>
      <c r="F254" s="12" t="s">
        <v>3969</v>
      </c>
      <c r="G254" s="12" t="s">
        <v>6</v>
      </c>
      <c r="H254" s="39">
        <v>3038</v>
      </c>
      <c r="I254" s="39">
        <v>7290</v>
      </c>
      <c r="J254" s="77"/>
      <c r="K254" s="77"/>
      <c r="L254" s="77"/>
      <c r="M254" s="15">
        <f t="shared" si="6"/>
        <v>0</v>
      </c>
      <c r="N254" s="81">
        <f t="shared" si="7"/>
        <v>0</v>
      </c>
    </row>
    <row r="255" spans="1:14" ht="28.5" customHeight="1" thickBot="1">
      <c r="A255" s="66" t="s">
        <v>2210</v>
      </c>
      <c r="B255" s="150"/>
      <c r="C255" s="5" t="s">
        <v>76</v>
      </c>
      <c r="D255" s="86" t="s">
        <v>2506</v>
      </c>
      <c r="E255" s="4">
        <v>177834</v>
      </c>
      <c r="F255" s="5" t="s">
        <v>3970</v>
      </c>
      <c r="G255" s="5" t="s">
        <v>2</v>
      </c>
      <c r="H255" s="43">
        <v>3038</v>
      </c>
      <c r="I255" s="43">
        <v>7290</v>
      </c>
      <c r="J255" s="75"/>
      <c r="K255" s="75"/>
      <c r="L255" s="75"/>
      <c r="M255" s="14">
        <f t="shared" si="6"/>
        <v>0</v>
      </c>
      <c r="N255" s="51">
        <f t="shared" si="7"/>
        <v>0</v>
      </c>
    </row>
    <row r="256" spans="1:14" ht="28.5" customHeight="1">
      <c r="A256" s="65" t="s">
        <v>408</v>
      </c>
      <c r="B256" s="149"/>
      <c r="C256" s="3" t="s">
        <v>76</v>
      </c>
      <c r="D256" s="87" t="s">
        <v>82</v>
      </c>
      <c r="E256" s="2">
        <v>96153</v>
      </c>
      <c r="F256" s="3" t="s">
        <v>3969</v>
      </c>
      <c r="G256" s="3" t="s">
        <v>78</v>
      </c>
      <c r="H256" s="42">
        <v>3038</v>
      </c>
      <c r="I256" s="42">
        <v>7290</v>
      </c>
      <c r="J256" s="76"/>
      <c r="K256" s="76"/>
      <c r="L256" s="76"/>
      <c r="M256" s="13">
        <f t="shared" si="6"/>
        <v>0</v>
      </c>
      <c r="N256" s="50">
        <f t="shared" si="7"/>
        <v>0</v>
      </c>
    </row>
    <row r="257" spans="1:14" ht="28.5" customHeight="1">
      <c r="A257" s="82" t="s">
        <v>409</v>
      </c>
      <c r="B257" s="152"/>
      <c r="C257" s="12" t="s">
        <v>76</v>
      </c>
      <c r="D257" s="88" t="s">
        <v>83</v>
      </c>
      <c r="E257" s="11">
        <v>128983</v>
      </c>
      <c r="F257" s="12" t="s">
        <v>3969</v>
      </c>
      <c r="G257" s="12" t="s">
        <v>6</v>
      </c>
      <c r="H257" s="39">
        <v>3038</v>
      </c>
      <c r="I257" s="39">
        <v>7290</v>
      </c>
      <c r="J257" s="77"/>
      <c r="K257" s="77"/>
      <c r="L257" s="77"/>
      <c r="M257" s="15">
        <f t="shared" si="6"/>
        <v>0</v>
      </c>
      <c r="N257" s="81">
        <f t="shared" si="7"/>
        <v>0</v>
      </c>
    </row>
    <row r="258" spans="1:14" ht="28.5" customHeight="1" thickBot="1">
      <c r="A258" s="66" t="s">
        <v>2211</v>
      </c>
      <c r="B258" s="150"/>
      <c r="C258" s="5" t="s">
        <v>76</v>
      </c>
      <c r="D258" s="86" t="s">
        <v>2507</v>
      </c>
      <c r="E258" s="4">
        <v>177842</v>
      </c>
      <c r="F258" s="5" t="s">
        <v>3970</v>
      </c>
      <c r="G258" s="5" t="s">
        <v>2</v>
      </c>
      <c r="H258" s="43">
        <v>3038</v>
      </c>
      <c r="I258" s="43">
        <v>7290</v>
      </c>
      <c r="J258" s="75"/>
      <c r="K258" s="75"/>
      <c r="L258" s="75"/>
      <c r="M258" s="14">
        <f t="shared" si="6"/>
        <v>0</v>
      </c>
      <c r="N258" s="51">
        <f t="shared" si="7"/>
        <v>0</v>
      </c>
    </row>
    <row r="259" spans="1:14" ht="28.5" customHeight="1">
      <c r="A259" s="65" t="s">
        <v>410</v>
      </c>
      <c r="B259" s="149"/>
      <c r="C259" s="3" t="s">
        <v>76</v>
      </c>
      <c r="D259" s="87" t="s">
        <v>1359</v>
      </c>
      <c r="E259" s="2">
        <v>170062</v>
      </c>
      <c r="F259" s="3" t="s">
        <v>3969</v>
      </c>
      <c r="G259" s="3" t="s">
        <v>78</v>
      </c>
      <c r="H259" s="42">
        <v>3038</v>
      </c>
      <c r="I259" s="42">
        <v>7290</v>
      </c>
      <c r="J259" s="76"/>
      <c r="K259" s="76"/>
      <c r="L259" s="76"/>
      <c r="M259" s="13">
        <f t="shared" si="6"/>
        <v>0</v>
      </c>
      <c r="N259" s="50">
        <f t="shared" si="7"/>
        <v>0</v>
      </c>
    </row>
    <row r="260" spans="1:14" ht="28.5" customHeight="1">
      <c r="A260" s="82" t="s">
        <v>411</v>
      </c>
      <c r="B260" s="152"/>
      <c r="C260" s="12" t="s">
        <v>76</v>
      </c>
      <c r="D260" s="88" t="s">
        <v>1360</v>
      </c>
      <c r="E260" s="11">
        <v>170069</v>
      </c>
      <c r="F260" s="12" t="s">
        <v>3969</v>
      </c>
      <c r="G260" s="12" t="s">
        <v>6</v>
      </c>
      <c r="H260" s="39">
        <v>3038</v>
      </c>
      <c r="I260" s="39">
        <v>7290</v>
      </c>
      <c r="J260" s="77"/>
      <c r="K260" s="77"/>
      <c r="L260" s="77"/>
      <c r="M260" s="15">
        <f t="shared" si="6"/>
        <v>0</v>
      </c>
      <c r="N260" s="81">
        <f t="shared" si="7"/>
        <v>0</v>
      </c>
    </row>
    <row r="261" spans="1:14" ht="28.5" customHeight="1" thickBot="1">
      <c r="A261" s="66" t="s">
        <v>2212</v>
      </c>
      <c r="B261" s="150"/>
      <c r="C261" s="5" t="s">
        <v>76</v>
      </c>
      <c r="D261" s="86" t="s">
        <v>2508</v>
      </c>
      <c r="E261" s="4">
        <v>177850</v>
      </c>
      <c r="F261" s="5" t="s">
        <v>3970</v>
      </c>
      <c r="G261" s="5" t="s">
        <v>2</v>
      </c>
      <c r="H261" s="43">
        <v>3038</v>
      </c>
      <c r="I261" s="43">
        <v>7290</v>
      </c>
      <c r="J261" s="75"/>
      <c r="K261" s="75"/>
      <c r="L261" s="75"/>
      <c r="M261" s="14">
        <f t="shared" si="6"/>
        <v>0</v>
      </c>
      <c r="N261" s="51">
        <f t="shared" si="7"/>
        <v>0</v>
      </c>
    </row>
    <row r="262" spans="1:14" ht="28.5" customHeight="1">
      <c r="A262" s="65" t="s">
        <v>412</v>
      </c>
      <c r="B262" s="149"/>
      <c r="C262" s="3" t="s">
        <v>76</v>
      </c>
      <c r="D262" s="87" t="s">
        <v>1361</v>
      </c>
      <c r="E262" s="2">
        <v>170076</v>
      </c>
      <c r="F262" s="3" t="s">
        <v>3969</v>
      </c>
      <c r="G262" s="3" t="s">
        <v>78</v>
      </c>
      <c r="H262" s="42">
        <v>3038</v>
      </c>
      <c r="I262" s="42">
        <v>7290</v>
      </c>
      <c r="J262" s="76"/>
      <c r="K262" s="76"/>
      <c r="L262" s="76"/>
      <c r="M262" s="13">
        <f t="shared" si="6"/>
        <v>0</v>
      </c>
      <c r="N262" s="50">
        <f t="shared" si="7"/>
        <v>0</v>
      </c>
    </row>
    <row r="263" spans="1:14" ht="28.5" customHeight="1">
      <c r="A263" s="82" t="s">
        <v>413</v>
      </c>
      <c r="B263" s="152"/>
      <c r="C263" s="12" t="s">
        <v>76</v>
      </c>
      <c r="D263" s="88" t="s">
        <v>1362</v>
      </c>
      <c r="E263" s="11">
        <v>170083</v>
      </c>
      <c r="F263" s="12" t="s">
        <v>3969</v>
      </c>
      <c r="G263" s="12" t="s">
        <v>6</v>
      </c>
      <c r="H263" s="39">
        <v>3038</v>
      </c>
      <c r="I263" s="39">
        <v>7290</v>
      </c>
      <c r="J263" s="77"/>
      <c r="K263" s="77"/>
      <c r="L263" s="77"/>
      <c r="M263" s="15">
        <f t="shared" si="6"/>
        <v>0</v>
      </c>
      <c r="N263" s="81">
        <f t="shared" si="7"/>
        <v>0</v>
      </c>
    </row>
    <row r="264" spans="1:14" ht="28.5" customHeight="1" thickBot="1">
      <c r="A264" s="66" t="s">
        <v>2213</v>
      </c>
      <c r="B264" s="150"/>
      <c r="C264" s="5" t="s">
        <v>76</v>
      </c>
      <c r="D264" s="86" t="s">
        <v>2509</v>
      </c>
      <c r="E264" s="4">
        <v>177858</v>
      </c>
      <c r="F264" s="5" t="s">
        <v>3970</v>
      </c>
      <c r="G264" s="5" t="s">
        <v>2</v>
      </c>
      <c r="H264" s="43">
        <v>3038</v>
      </c>
      <c r="I264" s="43">
        <v>7290</v>
      </c>
      <c r="J264" s="75"/>
      <c r="K264" s="75"/>
      <c r="L264" s="75"/>
      <c r="M264" s="14">
        <f t="shared" ref="M264:M327" si="8">J264+K264+L264</f>
        <v>0</v>
      </c>
      <c r="N264" s="51">
        <f t="shared" ref="N264:N327" si="9">M264*H264</f>
        <v>0</v>
      </c>
    </row>
    <row r="265" spans="1:14" ht="28.5" customHeight="1">
      <c r="A265" s="65" t="s">
        <v>414</v>
      </c>
      <c r="B265" s="149"/>
      <c r="C265" s="3" t="s">
        <v>76</v>
      </c>
      <c r="D265" s="87" t="s">
        <v>1363</v>
      </c>
      <c r="E265" s="2">
        <v>170090</v>
      </c>
      <c r="F265" s="3" t="s">
        <v>3969</v>
      </c>
      <c r="G265" s="3" t="s">
        <v>78</v>
      </c>
      <c r="H265" s="42">
        <v>3038</v>
      </c>
      <c r="I265" s="42">
        <v>7290</v>
      </c>
      <c r="J265" s="76"/>
      <c r="K265" s="76"/>
      <c r="L265" s="76"/>
      <c r="M265" s="13">
        <f t="shared" si="8"/>
        <v>0</v>
      </c>
      <c r="N265" s="50">
        <f t="shared" si="9"/>
        <v>0</v>
      </c>
    </row>
    <row r="266" spans="1:14" ht="28.5" customHeight="1">
      <c r="A266" s="82" t="s">
        <v>415</v>
      </c>
      <c r="B266" s="152"/>
      <c r="C266" s="12" t="s">
        <v>76</v>
      </c>
      <c r="D266" s="88" t="s">
        <v>1364</v>
      </c>
      <c r="E266" s="11">
        <v>170097</v>
      </c>
      <c r="F266" s="12" t="s">
        <v>3969</v>
      </c>
      <c r="G266" s="12" t="s">
        <v>6</v>
      </c>
      <c r="H266" s="39">
        <v>3038</v>
      </c>
      <c r="I266" s="39">
        <v>7290</v>
      </c>
      <c r="J266" s="77"/>
      <c r="K266" s="77"/>
      <c r="L266" s="77"/>
      <c r="M266" s="15">
        <f t="shared" si="8"/>
        <v>0</v>
      </c>
      <c r="N266" s="81">
        <f t="shared" si="9"/>
        <v>0</v>
      </c>
    </row>
    <row r="267" spans="1:14" ht="28.5" customHeight="1" thickBot="1">
      <c r="A267" s="66" t="s">
        <v>2214</v>
      </c>
      <c r="B267" s="150"/>
      <c r="C267" s="5" t="s">
        <v>76</v>
      </c>
      <c r="D267" s="86" t="s">
        <v>2510</v>
      </c>
      <c r="E267" s="4">
        <v>177866</v>
      </c>
      <c r="F267" s="5" t="s">
        <v>3970</v>
      </c>
      <c r="G267" s="5" t="s">
        <v>2</v>
      </c>
      <c r="H267" s="43">
        <v>3038</v>
      </c>
      <c r="I267" s="43">
        <v>7290</v>
      </c>
      <c r="J267" s="75"/>
      <c r="K267" s="75"/>
      <c r="L267" s="75"/>
      <c r="M267" s="14">
        <f t="shared" si="8"/>
        <v>0</v>
      </c>
      <c r="N267" s="51">
        <f t="shared" si="9"/>
        <v>0</v>
      </c>
    </row>
    <row r="268" spans="1:14" ht="28.5" customHeight="1">
      <c r="A268" s="65" t="s">
        <v>416</v>
      </c>
      <c r="B268" s="149"/>
      <c r="C268" s="3" t="s">
        <v>84</v>
      </c>
      <c r="D268" s="87" t="s">
        <v>85</v>
      </c>
      <c r="E268" s="2">
        <v>38962</v>
      </c>
      <c r="F268" s="3" t="s">
        <v>3969</v>
      </c>
      <c r="G268" s="3" t="s">
        <v>86</v>
      </c>
      <c r="H268" s="42">
        <v>2704</v>
      </c>
      <c r="I268" s="42">
        <v>6490</v>
      </c>
      <c r="J268" s="76"/>
      <c r="K268" s="76"/>
      <c r="L268" s="76"/>
      <c r="M268" s="13">
        <f t="shared" si="8"/>
        <v>0</v>
      </c>
      <c r="N268" s="50">
        <f t="shared" si="9"/>
        <v>0</v>
      </c>
    </row>
    <row r="269" spans="1:14" ht="28.5" customHeight="1">
      <c r="A269" s="82" t="s">
        <v>417</v>
      </c>
      <c r="B269" s="152"/>
      <c r="C269" s="12" t="s">
        <v>84</v>
      </c>
      <c r="D269" s="88" t="s">
        <v>87</v>
      </c>
      <c r="E269" s="11">
        <v>129046</v>
      </c>
      <c r="F269" s="12" t="s">
        <v>3969</v>
      </c>
      <c r="G269" s="12" t="s">
        <v>6</v>
      </c>
      <c r="H269" s="39">
        <v>2704</v>
      </c>
      <c r="I269" s="39">
        <v>6490</v>
      </c>
      <c r="J269" s="77"/>
      <c r="K269" s="77"/>
      <c r="L269" s="77"/>
      <c r="M269" s="15">
        <f t="shared" si="8"/>
        <v>0</v>
      </c>
      <c r="N269" s="81">
        <f t="shared" si="9"/>
        <v>0</v>
      </c>
    </row>
    <row r="270" spans="1:14" ht="28.5" customHeight="1" thickBot="1">
      <c r="A270" s="66" t="s">
        <v>2215</v>
      </c>
      <c r="B270" s="150"/>
      <c r="C270" s="5" t="s">
        <v>84</v>
      </c>
      <c r="D270" s="86" t="s">
        <v>2511</v>
      </c>
      <c r="E270" s="4">
        <v>177874</v>
      </c>
      <c r="F270" s="5" t="s">
        <v>3970</v>
      </c>
      <c r="G270" s="5" t="s">
        <v>2</v>
      </c>
      <c r="H270" s="43">
        <v>2704</v>
      </c>
      <c r="I270" s="43">
        <v>6490</v>
      </c>
      <c r="J270" s="75"/>
      <c r="K270" s="75"/>
      <c r="L270" s="75"/>
      <c r="M270" s="14">
        <f t="shared" si="8"/>
        <v>0</v>
      </c>
      <c r="N270" s="51">
        <f t="shared" si="9"/>
        <v>0</v>
      </c>
    </row>
    <row r="271" spans="1:14" ht="28.5" customHeight="1">
      <c r="A271" s="65" t="s">
        <v>418</v>
      </c>
      <c r="B271" s="149"/>
      <c r="C271" s="3" t="s">
        <v>84</v>
      </c>
      <c r="D271" s="87" t="s">
        <v>88</v>
      </c>
      <c r="E271" s="2">
        <v>96259</v>
      </c>
      <c r="F271" s="3" t="s">
        <v>3969</v>
      </c>
      <c r="G271" s="3" t="s">
        <v>86</v>
      </c>
      <c r="H271" s="42">
        <v>2704</v>
      </c>
      <c r="I271" s="42">
        <v>6490</v>
      </c>
      <c r="J271" s="76"/>
      <c r="K271" s="76"/>
      <c r="L271" s="76"/>
      <c r="M271" s="13">
        <f t="shared" si="8"/>
        <v>0</v>
      </c>
      <c r="N271" s="50">
        <f t="shared" si="9"/>
        <v>0</v>
      </c>
    </row>
    <row r="272" spans="1:14" ht="28.5" customHeight="1">
      <c r="A272" s="82" t="s">
        <v>419</v>
      </c>
      <c r="B272" s="152"/>
      <c r="C272" s="12" t="s">
        <v>84</v>
      </c>
      <c r="D272" s="88" t="s">
        <v>89</v>
      </c>
      <c r="E272" s="11">
        <v>129053</v>
      </c>
      <c r="F272" s="12" t="s">
        <v>3969</v>
      </c>
      <c r="G272" s="12" t="s">
        <v>6</v>
      </c>
      <c r="H272" s="39">
        <v>2704</v>
      </c>
      <c r="I272" s="39">
        <v>6490</v>
      </c>
      <c r="J272" s="77"/>
      <c r="K272" s="77"/>
      <c r="L272" s="77"/>
      <c r="M272" s="15">
        <f t="shared" si="8"/>
        <v>0</v>
      </c>
      <c r="N272" s="81">
        <f t="shared" si="9"/>
        <v>0</v>
      </c>
    </row>
    <row r="273" spans="1:14" ht="28.5" customHeight="1" thickBot="1">
      <c r="A273" s="66" t="s">
        <v>2216</v>
      </c>
      <c r="B273" s="150"/>
      <c r="C273" s="5" t="s">
        <v>84</v>
      </c>
      <c r="D273" s="86" t="s">
        <v>2512</v>
      </c>
      <c r="E273" s="4">
        <v>177882</v>
      </c>
      <c r="F273" s="5" t="s">
        <v>3970</v>
      </c>
      <c r="G273" s="5" t="s">
        <v>2</v>
      </c>
      <c r="H273" s="43">
        <v>2704</v>
      </c>
      <c r="I273" s="43">
        <v>6490</v>
      </c>
      <c r="J273" s="75"/>
      <c r="K273" s="75"/>
      <c r="L273" s="75"/>
      <c r="M273" s="14">
        <f t="shared" si="8"/>
        <v>0</v>
      </c>
      <c r="N273" s="51">
        <f t="shared" si="9"/>
        <v>0</v>
      </c>
    </row>
    <row r="274" spans="1:14" ht="28.5" customHeight="1">
      <c r="A274" s="62" t="s">
        <v>420</v>
      </c>
      <c r="B274" s="149"/>
      <c r="C274" s="3" t="s">
        <v>84</v>
      </c>
      <c r="D274" s="87" t="s">
        <v>90</v>
      </c>
      <c r="E274" s="2">
        <v>96273</v>
      </c>
      <c r="F274" s="3" t="s">
        <v>3969</v>
      </c>
      <c r="G274" s="3" t="s">
        <v>86</v>
      </c>
      <c r="H274" s="42">
        <v>2704</v>
      </c>
      <c r="I274" s="42">
        <v>6490</v>
      </c>
      <c r="J274" s="76"/>
      <c r="K274" s="76"/>
      <c r="L274" s="76"/>
      <c r="M274" s="13">
        <f t="shared" si="8"/>
        <v>0</v>
      </c>
      <c r="N274" s="50">
        <f t="shared" si="9"/>
        <v>0</v>
      </c>
    </row>
    <row r="275" spans="1:14" ht="28.5" customHeight="1">
      <c r="A275" s="80" t="s">
        <v>421</v>
      </c>
      <c r="B275" s="152"/>
      <c r="C275" s="12" t="s">
        <v>84</v>
      </c>
      <c r="D275" s="88" t="s">
        <v>91</v>
      </c>
      <c r="E275" s="11">
        <v>129067</v>
      </c>
      <c r="F275" s="12" t="s">
        <v>3969</v>
      </c>
      <c r="G275" s="12" t="s">
        <v>6</v>
      </c>
      <c r="H275" s="39">
        <v>2704</v>
      </c>
      <c r="I275" s="39">
        <v>6490</v>
      </c>
      <c r="J275" s="77"/>
      <c r="K275" s="77"/>
      <c r="L275" s="77"/>
      <c r="M275" s="15">
        <f t="shared" si="8"/>
        <v>0</v>
      </c>
      <c r="N275" s="81">
        <f t="shared" si="9"/>
        <v>0</v>
      </c>
    </row>
    <row r="276" spans="1:14" ht="28.5" customHeight="1" thickBot="1">
      <c r="A276" s="64" t="s">
        <v>2217</v>
      </c>
      <c r="B276" s="150"/>
      <c r="C276" s="5" t="s">
        <v>84</v>
      </c>
      <c r="D276" s="86" t="s">
        <v>2513</v>
      </c>
      <c r="E276" s="4">
        <v>177890</v>
      </c>
      <c r="F276" s="5" t="s">
        <v>3970</v>
      </c>
      <c r="G276" s="5" t="s">
        <v>2</v>
      </c>
      <c r="H276" s="43">
        <v>2704</v>
      </c>
      <c r="I276" s="43">
        <v>6490</v>
      </c>
      <c r="J276" s="75"/>
      <c r="K276" s="75"/>
      <c r="L276" s="75"/>
      <c r="M276" s="14">
        <f t="shared" si="8"/>
        <v>0</v>
      </c>
      <c r="N276" s="51">
        <f t="shared" si="9"/>
        <v>0</v>
      </c>
    </row>
    <row r="277" spans="1:14" ht="28.5" customHeight="1">
      <c r="A277" s="62" t="s">
        <v>422</v>
      </c>
      <c r="B277" s="149"/>
      <c r="C277" s="3" t="s">
        <v>84</v>
      </c>
      <c r="D277" s="87" t="s">
        <v>92</v>
      </c>
      <c r="E277" s="2">
        <v>96343</v>
      </c>
      <c r="F277" s="3" t="s">
        <v>3969</v>
      </c>
      <c r="G277" s="3" t="s">
        <v>86</v>
      </c>
      <c r="H277" s="42">
        <v>2704</v>
      </c>
      <c r="I277" s="42">
        <v>6490</v>
      </c>
      <c r="J277" s="76"/>
      <c r="K277" s="76"/>
      <c r="L277" s="76"/>
      <c r="M277" s="13">
        <f t="shared" si="8"/>
        <v>0</v>
      </c>
      <c r="N277" s="50">
        <f t="shared" si="9"/>
        <v>0</v>
      </c>
    </row>
    <row r="278" spans="1:14" ht="28.5" customHeight="1">
      <c r="A278" s="80" t="s">
        <v>423</v>
      </c>
      <c r="B278" s="152"/>
      <c r="C278" s="12" t="s">
        <v>84</v>
      </c>
      <c r="D278" s="88" t="s">
        <v>93</v>
      </c>
      <c r="E278" s="11">
        <v>170104</v>
      </c>
      <c r="F278" s="12" t="s">
        <v>3969</v>
      </c>
      <c r="G278" s="12" t="s">
        <v>6</v>
      </c>
      <c r="H278" s="39">
        <v>2704</v>
      </c>
      <c r="I278" s="39">
        <v>6490</v>
      </c>
      <c r="J278" s="77"/>
      <c r="K278" s="77"/>
      <c r="L278" s="77"/>
      <c r="M278" s="15">
        <f t="shared" si="8"/>
        <v>0</v>
      </c>
      <c r="N278" s="81">
        <f t="shared" si="9"/>
        <v>0</v>
      </c>
    </row>
    <row r="279" spans="1:14" ht="28.5" customHeight="1" thickBot="1">
      <c r="A279" s="64" t="s">
        <v>2218</v>
      </c>
      <c r="B279" s="150"/>
      <c r="C279" s="5" t="s">
        <v>84</v>
      </c>
      <c r="D279" s="86" t="s">
        <v>2514</v>
      </c>
      <c r="E279" s="4">
        <v>177898</v>
      </c>
      <c r="F279" s="5" t="s">
        <v>3970</v>
      </c>
      <c r="G279" s="5" t="s">
        <v>2</v>
      </c>
      <c r="H279" s="43">
        <v>2704</v>
      </c>
      <c r="I279" s="43">
        <v>6490</v>
      </c>
      <c r="J279" s="75"/>
      <c r="K279" s="75"/>
      <c r="L279" s="75"/>
      <c r="M279" s="14">
        <f t="shared" si="8"/>
        <v>0</v>
      </c>
      <c r="N279" s="51">
        <f t="shared" si="9"/>
        <v>0</v>
      </c>
    </row>
    <row r="280" spans="1:14" ht="28.5" customHeight="1">
      <c r="A280" s="62" t="s">
        <v>424</v>
      </c>
      <c r="B280" s="149"/>
      <c r="C280" s="3" t="s">
        <v>84</v>
      </c>
      <c r="D280" s="87" t="s">
        <v>94</v>
      </c>
      <c r="E280" s="2">
        <v>108543</v>
      </c>
      <c r="F280" s="3" t="s">
        <v>3969</v>
      </c>
      <c r="G280" s="3" t="s">
        <v>86</v>
      </c>
      <c r="H280" s="42">
        <v>2704</v>
      </c>
      <c r="I280" s="42">
        <v>6490</v>
      </c>
      <c r="J280" s="76"/>
      <c r="K280" s="76"/>
      <c r="L280" s="76"/>
      <c r="M280" s="13">
        <f t="shared" si="8"/>
        <v>0</v>
      </c>
      <c r="N280" s="50">
        <f t="shared" si="9"/>
        <v>0</v>
      </c>
    </row>
    <row r="281" spans="1:14" ht="28.5" customHeight="1">
      <c r="A281" s="80" t="s">
        <v>425</v>
      </c>
      <c r="B281" s="152"/>
      <c r="C281" s="12" t="s">
        <v>84</v>
      </c>
      <c r="D281" s="88" t="s">
        <v>95</v>
      </c>
      <c r="E281" s="11">
        <v>170111</v>
      </c>
      <c r="F281" s="12" t="s">
        <v>3969</v>
      </c>
      <c r="G281" s="12" t="s">
        <v>6</v>
      </c>
      <c r="H281" s="39">
        <v>2704</v>
      </c>
      <c r="I281" s="39">
        <v>6490</v>
      </c>
      <c r="J281" s="77"/>
      <c r="K281" s="77"/>
      <c r="L281" s="77"/>
      <c r="M281" s="15">
        <f t="shared" si="8"/>
        <v>0</v>
      </c>
      <c r="N281" s="81">
        <f t="shared" si="9"/>
        <v>0</v>
      </c>
    </row>
    <row r="282" spans="1:14" ht="28.5" customHeight="1" thickBot="1">
      <c r="A282" s="64" t="s">
        <v>2219</v>
      </c>
      <c r="B282" s="150"/>
      <c r="C282" s="5" t="s">
        <v>84</v>
      </c>
      <c r="D282" s="86" t="s">
        <v>2515</v>
      </c>
      <c r="E282" s="4">
        <v>177906</v>
      </c>
      <c r="F282" s="5" t="s">
        <v>3970</v>
      </c>
      <c r="G282" s="5" t="s">
        <v>2</v>
      </c>
      <c r="H282" s="43">
        <v>2704</v>
      </c>
      <c r="I282" s="43">
        <v>6490</v>
      </c>
      <c r="J282" s="75"/>
      <c r="K282" s="75"/>
      <c r="L282" s="75"/>
      <c r="M282" s="14">
        <f t="shared" si="8"/>
        <v>0</v>
      </c>
      <c r="N282" s="51">
        <f t="shared" si="9"/>
        <v>0</v>
      </c>
    </row>
    <row r="283" spans="1:14" ht="28.5" customHeight="1">
      <c r="A283" s="62" t="s">
        <v>426</v>
      </c>
      <c r="B283" s="149"/>
      <c r="C283" s="3" t="s">
        <v>84</v>
      </c>
      <c r="D283" s="87" t="s">
        <v>96</v>
      </c>
      <c r="E283" s="2">
        <v>108571</v>
      </c>
      <c r="F283" s="3" t="s">
        <v>3969</v>
      </c>
      <c r="G283" s="3" t="s">
        <v>86</v>
      </c>
      <c r="H283" s="42">
        <v>2704</v>
      </c>
      <c r="I283" s="42">
        <v>6490</v>
      </c>
      <c r="J283" s="76"/>
      <c r="K283" s="76"/>
      <c r="L283" s="76"/>
      <c r="M283" s="13">
        <f t="shared" si="8"/>
        <v>0</v>
      </c>
      <c r="N283" s="50">
        <f t="shared" si="9"/>
        <v>0</v>
      </c>
    </row>
    <row r="284" spans="1:14" ht="28.5" customHeight="1">
      <c r="A284" s="80" t="s">
        <v>427</v>
      </c>
      <c r="B284" s="152"/>
      <c r="C284" s="12" t="s">
        <v>84</v>
      </c>
      <c r="D284" s="88" t="s">
        <v>97</v>
      </c>
      <c r="E284" s="11">
        <v>129109</v>
      </c>
      <c r="F284" s="12" t="s">
        <v>3969</v>
      </c>
      <c r="G284" s="12" t="s">
        <v>6</v>
      </c>
      <c r="H284" s="39">
        <v>2704</v>
      </c>
      <c r="I284" s="39">
        <v>6490</v>
      </c>
      <c r="J284" s="77"/>
      <c r="K284" s="77"/>
      <c r="L284" s="77"/>
      <c r="M284" s="15">
        <f t="shared" si="8"/>
        <v>0</v>
      </c>
      <c r="N284" s="81">
        <f t="shared" si="9"/>
        <v>0</v>
      </c>
    </row>
    <row r="285" spans="1:14" ht="28.5" customHeight="1" thickBot="1">
      <c r="A285" s="64" t="s">
        <v>2220</v>
      </c>
      <c r="B285" s="150"/>
      <c r="C285" s="5" t="s">
        <v>84</v>
      </c>
      <c r="D285" s="86" t="s">
        <v>2516</v>
      </c>
      <c r="E285" s="4">
        <v>177914</v>
      </c>
      <c r="F285" s="5" t="s">
        <v>3970</v>
      </c>
      <c r="G285" s="5" t="s">
        <v>2</v>
      </c>
      <c r="H285" s="43">
        <v>2704</v>
      </c>
      <c r="I285" s="43">
        <v>6490</v>
      </c>
      <c r="J285" s="75"/>
      <c r="K285" s="75"/>
      <c r="L285" s="75"/>
      <c r="M285" s="14">
        <f t="shared" si="8"/>
        <v>0</v>
      </c>
      <c r="N285" s="51">
        <f t="shared" si="9"/>
        <v>0</v>
      </c>
    </row>
    <row r="286" spans="1:14" ht="28.5" customHeight="1">
      <c r="A286" s="62" t="s">
        <v>428</v>
      </c>
      <c r="B286" s="149"/>
      <c r="C286" s="3" t="s">
        <v>84</v>
      </c>
      <c r="D286" s="87" t="s">
        <v>98</v>
      </c>
      <c r="E286" s="2">
        <v>129116</v>
      </c>
      <c r="F286" s="3" t="s">
        <v>3969</v>
      </c>
      <c r="G286" s="3" t="s">
        <v>86</v>
      </c>
      <c r="H286" s="42">
        <v>2704</v>
      </c>
      <c r="I286" s="42">
        <v>6490</v>
      </c>
      <c r="J286" s="76"/>
      <c r="K286" s="76"/>
      <c r="L286" s="76"/>
      <c r="M286" s="13">
        <f t="shared" si="8"/>
        <v>0</v>
      </c>
      <c r="N286" s="50">
        <f t="shared" si="9"/>
        <v>0</v>
      </c>
    </row>
    <row r="287" spans="1:14" ht="28.5" customHeight="1">
      <c r="A287" s="80" t="s">
        <v>429</v>
      </c>
      <c r="B287" s="152"/>
      <c r="C287" s="12" t="s">
        <v>84</v>
      </c>
      <c r="D287" s="88" t="s">
        <v>99</v>
      </c>
      <c r="E287" s="11">
        <v>129123</v>
      </c>
      <c r="F287" s="12" t="s">
        <v>3969</v>
      </c>
      <c r="G287" s="12" t="s">
        <v>6</v>
      </c>
      <c r="H287" s="39">
        <v>2704</v>
      </c>
      <c r="I287" s="39">
        <v>6490</v>
      </c>
      <c r="J287" s="77"/>
      <c r="K287" s="77"/>
      <c r="L287" s="77"/>
      <c r="M287" s="15">
        <f t="shared" si="8"/>
        <v>0</v>
      </c>
      <c r="N287" s="81">
        <f t="shared" si="9"/>
        <v>0</v>
      </c>
    </row>
    <row r="288" spans="1:14" ht="28.5" customHeight="1" thickBot="1">
      <c r="A288" s="64" t="s">
        <v>2221</v>
      </c>
      <c r="B288" s="150"/>
      <c r="C288" s="5" t="s">
        <v>84</v>
      </c>
      <c r="D288" s="86" t="s">
        <v>2517</v>
      </c>
      <c r="E288" s="4">
        <v>177922</v>
      </c>
      <c r="F288" s="5" t="s">
        <v>3970</v>
      </c>
      <c r="G288" s="5" t="s">
        <v>2</v>
      </c>
      <c r="H288" s="43">
        <v>2704</v>
      </c>
      <c r="I288" s="43">
        <v>6490</v>
      </c>
      <c r="J288" s="75"/>
      <c r="K288" s="75"/>
      <c r="L288" s="75"/>
      <c r="M288" s="14">
        <f t="shared" si="8"/>
        <v>0</v>
      </c>
      <c r="N288" s="51">
        <f t="shared" si="9"/>
        <v>0</v>
      </c>
    </row>
    <row r="289" spans="1:14" ht="28.5" customHeight="1">
      <c r="A289" s="62" t="s">
        <v>430</v>
      </c>
      <c r="B289" s="149"/>
      <c r="C289" s="3" t="s">
        <v>84</v>
      </c>
      <c r="D289" s="87" t="s">
        <v>100</v>
      </c>
      <c r="E289" s="2">
        <v>129186</v>
      </c>
      <c r="F289" s="3" t="s">
        <v>3969</v>
      </c>
      <c r="G289" s="3" t="s">
        <v>86</v>
      </c>
      <c r="H289" s="42">
        <v>2704</v>
      </c>
      <c r="I289" s="42">
        <v>6490</v>
      </c>
      <c r="J289" s="76"/>
      <c r="K289" s="76"/>
      <c r="L289" s="76"/>
      <c r="M289" s="13">
        <f t="shared" si="8"/>
        <v>0</v>
      </c>
      <c r="N289" s="50">
        <f t="shared" si="9"/>
        <v>0</v>
      </c>
    </row>
    <row r="290" spans="1:14" ht="28.5" customHeight="1">
      <c r="A290" s="80" t="s">
        <v>431</v>
      </c>
      <c r="B290" s="152"/>
      <c r="C290" s="12" t="s">
        <v>84</v>
      </c>
      <c r="D290" s="88" t="s">
        <v>101</v>
      </c>
      <c r="E290" s="11">
        <v>129193</v>
      </c>
      <c r="F290" s="12" t="s">
        <v>3969</v>
      </c>
      <c r="G290" s="12" t="s">
        <v>6</v>
      </c>
      <c r="H290" s="39">
        <v>2704</v>
      </c>
      <c r="I290" s="39">
        <v>6490</v>
      </c>
      <c r="J290" s="77"/>
      <c r="K290" s="77"/>
      <c r="L290" s="77"/>
      <c r="M290" s="15">
        <f t="shared" si="8"/>
        <v>0</v>
      </c>
      <c r="N290" s="81">
        <f t="shared" si="9"/>
        <v>0</v>
      </c>
    </row>
    <row r="291" spans="1:14" ht="28.5" customHeight="1" thickBot="1">
      <c r="A291" s="64" t="s">
        <v>2222</v>
      </c>
      <c r="B291" s="150"/>
      <c r="C291" s="5" t="s">
        <v>84</v>
      </c>
      <c r="D291" s="86" t="s">
        <v>2518</v>
      </c>
      <c r="E291" s="4">
        <v>177930</v>
      </c>
      <c r="F291" s="5" t="s">
        <v>3970</v>
      </c>
      <c r="G291" s="5" t="s">
        <v>2</v>
      </c>
      <c r="H291" s="43">
        <v>2704</v>
      </c>
      <c r="I291" s="43">
        <v>6490</v>
      </c>
      <c r="J291" s="75"/>
      <c r="K291" s="75"/>
      <c r="L291" s="75"/>
      <c r="M291" s="14">
        <f t="shared" si="8"/>
        <v>0</v>
      </c>
      <c r="N291" s="51">
        <f t="shared" si="9"/>
        <v>0</v>
      </c>
    </row>
    <row r="292" spans="1:14" ht="28.5" customHeight="1">
      <c r="A292" s="62" t="s">
        <v>432</v>
      </c>
      <c r="B292" s="149"/>
      <c r="C292" s="3" t="s">
        <v>84</v>
      </c>
      <c r="D292" s="87" t="s">
        <v>1365</v>
      </c>
      <c r="E292" s="2">
        <v>170118</v>
      </c>
      <c r="F292" s="3" t="s">
        <v>3969</v>
      </c>
      <c r="G292" s="3" t="s">
        <v>86</v>
      </c>
      <c r="H292" s="42">
        <v>2704</v>
      </c>
      <c r="I292" s="42">
        <v>6490</v>
      </c>
      <c r="J292" s="76"/>
      <c r="K292" s="76"/>
      <c r="L292" s="76"/>
      <c r="M292" s="13">
        <f t="shared" si="8"/>
        <v>0</v>
      </c>
      <c r="N292" s="50">
        <f t="shared" si="9"/>
        <v>0</v>
      </c>
    </row>
    <row r="293" spans="1:14" ht="28.5" customHeight="1">
      <c r="A293" s="80" t="s">
        <v>433</v>
      </c>
      <c r="B293" s="152"/>
      <c r="C293" s="12" t="s">
        <v>84</v>
      </c>
      <c r="D293" s="88" t="s">
        <v>1366</v>
      </c>
      <c r="E293" s="11">
        <v>170125</v>
      </c>
      <c r="F293" s="12" t="s">
        <v>3969</v>
      </c>
      <c r="G293" s="12" t="s">
        <v>6</v>
      </c>
      <c r="H293" s="39">
        <v>2704</v>
      </c>
      <c r="I293" s="39">
        <v>6490</v>
      </c>
      <c r="J293" s="77"/>
      <c r="K293" s="77"/>
      <c r="L293" s="77"/>
      <c r="M293" s="15">
        <f t="shared" si="8"/>
        <v>0</v>
      </c>
      <c r="N293" s="81">
        <f t="shared" si="9"/>
        <v>0</v>
      </c>
    </row>
    <row r="294" spans="1:14" ht="28.5" customHeight="1" thickBot="1">
      <c r="A294" s="64" t="s">
        <v>2223</v>
      </c>
      <c r="B294" s="150"/>
      <c r="C294" s="5" t="s">
        <v>84</v>
      </c>
      <c r="D294" s="86" t="s">
        <v>2519</v>
      </c>
      <c r="E294" s="4">
        <v>177938</v>
      </c>
      <c r="F294" s="5" t="s">
        <v>3970</v>
      </c>
      <c r="G294" s="5" t="s">
        <v>2</v>
      </c>
      <c r="H294" s="43">
        <v>2704</v>
      </c>
      <c r="I294" s="43">
        <v>6490</v>
      </c>
      <c r="J294" s="75"/>
      <c r="K294" s="75"/>
      <c r="L294" s="75"/>
      <c r="M294" s="14">
        <f t="shared" si="8"/>
        <v>0</v>
      </c>
      <c r="N294" s="51">
        <f t="shared" si="9"/>
        <v>0</v>
      </c>
    </row>
    <row r="295" spans="1:14" ht="28.5" customHeight="1">
      <c r="A295" s="65" t="s">
        <v>434</v>
      </c>
      <c r="B295" s="149"/>
      <c r="C295" s="3" t="s">
        <v>84</v>
      </c>
      <c r="D295" s="87" t="s">
        <v>1367</v>
      </c>
      <c r="E295" s="2">
        <v>170132</v>
      </c>
      <c r="F295" s="3" t="s">
        <v>3969</v>
      </c>
      <c r="G295" s="3" t="s">
        <v>86</v>
      </c>
      <c r="H295" s="42">
        <v>2704</v>
      </c>
      <c r="I295" s="42">
        <v>6490</v>
      </c>
      <c r="J295" s="76"/>
      <c r="K295" s="76"/>
      <c r="L295" s="76"/>
      <c r="M295" s="13">
        <f t="shared" si="8"/>
        <v>0</v>
      </c>
      <c r="N295" s="50">
        <f t="shared" si="9"/>
        <v>0</v>
      </c>
    </row>
    <row r="296" spans="1:14" ht="28.5" customHeight="1">
      <c r="A296" s="82" t="s">
        <v>435</v>
      </c>
      <c r="B296" s="152"/>
      <c r="C296" s="12" t="s">
        <v>84</v>
      </c>
      <c r="D296" s="88" t="s">
        <v>1368</v>
      </c>
      <c r="E296" s="11">
        <v>170139</v>
      </c>
      <c r="F296" s="12" t="s">
        <v>3969</v>
      </c>
      <c r="G296" s="12" t="s">
        <v>6</v>
      </c>
      <c r="H296" s="39">
        <v>2704</v>
      </c>
      <c r="I296" s="39">
        <v>6490</v>
      </c>
      <c r="J296" s="77"/>
      <c r="K296" s="77"/>
      <c r="L296" s="77"/>
      <c r="M296" s="15">
        <f t="shared" si="8"/>
        <v>0</v>
      </c>
      <c r="N296" s="81">
        <f t="shared" si="9"/>
        <v>0</v>
      </c>
    </row>
    <row r="297" spans="1:14" ht="28.5" customHeight="1" thickBot="1">
      <c r="A297" s="66" t="s">
        <v>2224</v>
      </c>
      <c r="B297" s="150"/>
      <c r="C297" s="5" t="s">
        <v>84</v>
      </c>
      <c r="D297" s="86" t="s">
        <v>2520</v>
      </c>
      <c r="E297" s="4">
        <v>177946</v>
      </c>
      <c r="F297" s="5" t="s">
        <v>3970</v>
      </c>
      <c r="G297" s="5" t="s">
        <v>2</v>
      </c>
      <c r="H297" s="43">
        <v>2704</v>
      </c>
      <c r="I297" s="43">
        <v>6490</v>
      </c>
      <c r="J297" s="75"/>
      <c r="K297" s="75"/>
      <c r="L297" s="75"/>
      <c r="M297" s="14">
        <f t="shared" si="8"/>
        <v>0</v>
      </c>
      <c r="N297" s="51">
        <f t="shared" si="9"/>
        <v>0</v>
      </c>
    </row>
    <row r="298" spans="1:14" ht="28.5" customHeight="1">
      <c r="A298" s="62" t="s">
        <v>436</v>
      </c>
      <c r="B298" s="149"/>
      <c r="C298" s="3" t="s">
        <v>84</v>
      </c>
      <c r="D298" s="87" t="s">
        <v>1369</v>
      </c>
      <c r="E298" s="2">
        <v>170146</v>
      </c>
      <c r="F298" s="3" t="s">
        <v>3969</v>
      </c>
      <c r="G298" s="3" t="s">
        <v>86</v>
      </c>
      <c r="H298" s="42">
        <v>2704</v>
      </c>
      <c r="I298" s="42">
        <v>6490</v>
      </c>
      <c r="J298" s="76"/>
      <c r="K298" s="76"/>
      <c r="L298" s="76"/>
      <c r="M298" s="13">
        <f t="shared" si="8"/>
        <v>0</v>
      </c>
      <c r="N298" s="50">
        <f t="shared" si="9"/>
        <v>0</v>
      </c>
    </row>
    <row r="299" spans="1:14" ht="28.5" customHeight="1">
      <c r="A299" s="80" t="s">
        <v>437</v>
      </c>
      <c r="B299" s="152"/>
      <c r="C299" s="12" t="s">
        <v>84</v>
      </c>
      <c r="D299" s="88" t="s">
        <v>1370</v>
      </c>
      <c r="E299" s="11">
        <v>170153</v>
      </c>
      <c r="F299" s="12" t="s">
        <v>3969</v>
      </c>
      <c r="G299" s="12" t="s">
        <v>6</v>
      </c>
      <c r="H299" s="39">
        <v>2704</v>
      </c>
      <c r="I299" s="39">
        <v>6490</v>
      </c>
      <c r="J299" s="77"/>
      <c r="K299" s="77"/>
      <c r="L299" s="77"/>
      <c r="M299" s="15">
        <f t="shared" si="8"/>
        <v>0</v>
      </c>
      <c r="N299" s="81">
        <f t="shared" si="9"/>
        <v>0</v>
      </c>
    </row>
    <row r="300" spans="1:14" ht="28.5" customHeight="1" thickBot="1">
      <c r="A300" s="64" t="s">
        <v>2225</v>
      </c>
      <c r="B300" s="150"/>
      <c r="C300" s="5" t="s">
        <v>84</v>
      </c>
      <c r="D300" s="86" t="s">
        <v>2521</v>
      </c>
      <c r="E300" s="4">
        <v>177954</v>
      </c>
      <c r="F300" s="5" t="s">
        <v>3970</v>
      </c>
      <c r="G300" s="5" t="s">
        <v>2</v>
      </c>
      <c r="H300" s="43">
        <v>2704</v>
      </c>
      <c r="I300" s="43">
        <v>6490</v>
      </c>
      <c r="J300" s="75"/>
      <c r="K300" s="75"/>
      <c r="L300" s="75"/>
      <c r="M300" s="14">
        <f t="shared" si="8"/>
        <v>0</v>
      </c>
      <c r="N300" s="51">
        <f t="shared" si="9"/>
        <v>0</v>
      </c>
    </row>
    <row r="301" spans="1:14" ht="28.5" customHeight="1">
      <c r="A301" s="62" t="s">
        <v>438</v>
      </c>
      <c r="B301" s="149"/>
      <c r="C301" s="3" t="s">
        <v>84</v>
      </c>
      <c r="D301" s="87" t="s">
        <v>1371</v>
      </c>
      <c r="E301" s="2">
        <v>170160</v>
      </c>
      <c r="F301" s="3" t="s">
        <v>3969</v>
      </c>
      <c r="G301" s="3" t="s">
        <v>86</v>
      </c>
      <c r="H301" s="42">
        <v>2704</v>
      </c>
      <c r="I301" s="42">
        <v>6490</v>
      </c>
      <c r="J301" s="76"/>
      <c r="K301" s="76"/>
      <c r="L301" s="76"/>
      <c r="M301" s="13">
        <f t="shared" si="8"/>
        <v>0</v>
      </c>
      <c r="N301" s="50">
        <f t="shared" si="9"/>
        <v>0</v>
      </c>
    </row>
    <row r="302" spans="1:14" ht="28.5" customHeight="1">
      <c r="A302" s="80" t="s">
        <v>439</v>
      </c>
      <c r="B302" s="152"/>
      <c r="C302" s="12" t="s">
        <v>84</v>
      </c>
      <c r="D302" s="88" t="s">
        <v>1372</v>
      </c>
      <c r="E302" s="11">
        <v>170167</v>
      </c>
      <c r="F302" s="12" t="s">
        <v>3969</v>
      </c>
      <c r="G302" s="12" t="s">
        <v>6</v>
      </c>
      <c r="H302" s="39">
        <v>2704</v>
      </c>
      <c r="I302" s="39">
        <v>6490</v>
      </c>
      <c r="J302" s="77"/>
      <c r="K302" s="77"/>
      <c r="L302" s="77"/>
      <c r="M302" s="15">
        <f t="shared" si="8"/>
        <v>0</v>
      </c>
      <c r="N302" s="81">
        <f t="shared" si="9"/>
        <v>0</v>
      </c>
    </row>
    <row r="303" spans="1:14" ht="28.5" customHeight="1" thickBot="1">
      <c r="A303" s="64" t="s">
        <v>2226</v>
      </c>
      <c r="B303" s="150"/>
      <c r="C303" s="5" t="s">
        <v>84</v>
      </c>
      <c r="D303" s="86" t="s">
        <v>2522</v>
      </c>
      <c r="E303" s="4">
        <v>177962</v>
      </c>
      <c r="F303" s="5" t="s">
        <v>3970</v>
      </c>
      <c r="G303" s="5" t="s">
        <v>2</v>
      </c>
      <c r="H303" s="43">
        <v>2704</v>
      </c>
      <c r="I303" s="43">
        <v>6490</v>
      </c>
      <c r="J303" s="75"/>
      <c r="K303" s="75"/>
      <c r="L303" s="75"/>
      <c r="M303" s="14">
        <f t="shared" si="8"/>
        <v>0</v>
      </c>
      <c r="N303" s="51">
        <f t="shared" si="9"/>
        <v>0</v>
      </c>
    </row>
    <row r="304" spans="1:14" ht="28.5" customHeight="1">
      <c r="A304" s="62" t="s">
        <v>440</v>
      </c>
      <c r="B304" s="149"/>
      <c r="C304" s="3" t="s">
        <v>84</v>
      </c>
      <c r="D304" s="87" t="s">
        <v>1373</v>
      </c>
      <c r="E304" s="2">
        <v>170174</v>
      </c>
      <c r="F304" s="3" t="s">
        <v>3969</v>
      </c>
      <c r="G304" s="3" t="s">
        <v>86</v>
      </c>
      <c r="H304" s="42">
        <v>2704</v>
      </c>
      <c r="I304" s="42">
        <v>6490</v>
      </c>
      <c r="J304" s="76"/>
      <c r="K304" s="76"/>
      <c r="L304" s="76"/>
      <c r="M304" s="13">
        <f t="shared" si="8"/>
        <v>0</v>
      </c>
      <c r="N304" s="50">
        <f t="shared" si="9"/>
        <v>0</v>
      </c>
    </row>
    <row r="305" spans="1:14" ht="28.5" customHeight="1">
      <c r="A305" s="80" t="s">
        <v>441</v>
      </c>
      <c r="B305" s="152"/>
      <c r="C305" s="12" t="s">
        <v>84</v>
      </c>
      <c r="D305" s="88" t="s">
        <v>1374</v>
      </c>
      <c r="E305" s="11">
        <v>170181</v>
      </c>
      <c r="F305" s="12" t="s">
        <v>3969</v>
      </c>
      <c r="G305" s="12" t="s">
        <v>6</v>
      </c>
      <c r="H305" s="39">
        <v>2704</v>
      </c>
      <c r="I305" s="39">
        <v>6490</v>
      </c>
      <c r="J305" s="77"/>
      <c r="K305" s="77"/>
      <c r="L305" s="77"/>
      <c r="M305" s="15">
        <f t="shared" si="8"/>
        <v>0</v>
      </c>
      <c r="N305" s="81">
        <f t="shared" si="9"/>
        <v>0</v>
      </c>
    </row>
    <row r="306" spans="1:14" ht="28.5" customHeight="1" thickBot="1">
      <c r="A306" s="64" t="s">
        <v>2227</v>
      </c>
      <c r="B306" s="150"/>
      <c r="C306" s="5" t="s">
        <v>84</v>
      </c>
      <c r="D306" s="86" t="s">
        <v>2523</v>
      </c>
      <c r="E306" s="4">
        <v>177970</v>
      </c>
      <c r="F306" s="5" t="s">
        <v>3970</v>
      </c>
      <c r="G306" s="5" t="s">
        <v>2</v>
      </c>
      <c r="H306" s="43">
        <v>2704</v>
      </c>
      <c r="I306" s="43">
        <v>6490</v>
      </c>
      <c r="J306" s="75"/>
      <c r="K306" s="75"/>
      <c r="L306" s="75"/>
      <c r="M306" s="14">
        <f t="shared" si="8"/>
        <v>0</v>
      </c>
      <c r="N306" s="51">
        <f t="shared" si="9"/>
        <v>0</v>
      </c>
    </row>
    <row r="307" spans="1:14" ht="28.5" customHeight="1">
      <c r="A307" s="62" t="s">
        <v>442</v>
      </c>
      <c r="B307" s="149"/>
      <c r="C307" s="3" t="s">
        <v>84</v>
      </c>
      <c r="D307" s="87" t="s">
        <v>1375</v>
      </c>
      <c r="E307" s="2">
        <v>170188</v>
      </c>
      <c r="F307" s="3" t="s">
        <v>3969</v>
      </c>
      <c r="G307" s="3" t="s">
        <v>86</v>
      </c>
      <c r="H307" s="42">
        <v>2704</v>
      </c>
      <c r="I307" s="42">
        <v>6490</v>
      </c>
      <c r="J307" s="76"/>
      <c r="K307" s="76"/>
      <c r="L307" s="76"/>
      <c r="M307" s="13">
        <f t="shared" si="8"/>
        <v>0</v>
      </c>
      <c r="N307" s="50">
        <f t="shared" si="9"/>
        <v>0</v>
      </c>
    </row>
    <row r="308" spans="1:14" ht="28.5" customHeight="1">
      <c r="A308" s="80" t="s">
        <v>443</v>
      </c>
      <c r="B308" s="152"/>
      <c r="C308" s="12" t="s">
        <v>84</v>
      </c>
      <c r="D308" s="88" t="s">
        <v>1376</v>
      </c>
      <c r="E308" s="11">
        <v>170195</v>
      </c>
      <c r="F308" s="12" t="s">
        <v>3969</v>
      </c>
      <c r="G308" s="12" t="s">
        <v>6</v>
      </c>
      <c r="H308" s="39">
        <v>2704</v>
      </c>
      <c r="I308" s="39">
        <v>6490</v>
      </c>
      <c r="J308" s="77"/>
      <c r="K308" s="77"/>
      <c r="L308" s="77"/>
      <c r="M308" s="15">
        <f t="shared" si="8"/>
        <v>0</v>
      </c>
      <c r="N308" s="81">
        <f t="shared" si="9"/>
        <v>0</v>
      </c>
    </row>
    <row r="309" spans="1:14" ht="28.5" customHeight="1" thickBot="1">
      <c r="A309" s="64" t="s">
        <v>2228</v>
      </c>
      <c r="B309" s="150"/>
      <c r="C309" s="5" t="s">
        <v>84</v>
      </c>
      <c r="D309" s="86" t="s">
        <v>2524</v>
      </c>
      <c r="E309" s="4">
        <v>177978</v>
      </c>
      <c r="F309" s="5" t="s">
        <v>3970</v>
      </c>
      <c r="G309" s="5" t="s">
        <v>2</v>
      </c>
      <c r="H309" s="43">
        <v>2704</v>
      </c>
      <c r="I309" s="43">
        <v>6490</v>
      </c>
      <c r="J309" s="75"/>
      <c r="K309" s="75"/>
      <c r="L309" s="75"/>
      <c r="M309" s="14">
        <f t="shared" si="8"/>
        <v>0</v>
      </c>
      <c r="N309" s="51">
        <f t="shared" si="9"/>
        <v>0</v>
      </c>
    </row>
    <row r="310" spans="1:14" ht="28.5" customHeight="1">
      <c r="A310" s="62" t="s">
        <v>444</v>
      </c>
      <c r="B310" s="149"/>
      <c r="C310" s="3" t="s">
        <v>84</v>
      </c>
      <c r="D310" s="87" t="s">
        <v>1377</v>
      </c>
      <c r="E310" s="2">
        <v>170202</v>
      </c>
      <c r="F310" s="3" t="s">
        <v>3969</v>
      </c>
      <c r="G310" s="3" t="s">
        <v>86</v>
      </c>
      <c r="H310" s="42">
        <v>2704</v>
      </c>
      <c r="I310" s="42">
        <v>6490</v>
      </c>
      <c r="J310" s="76"/>
      <c r="K310" s="76"/>
      <c r="L310" s="76"/>
      <c r="M310" s="13">
        <f t="shared" si="8"/>
        <v>0</v>
      </c>
      <c r="N310" s="50">
        <f t="shared" si="9"/>
        <v>0</v>
      </c>
    </row>
    <row r="311" spans="1:14" ht="28.5" customHeight="1">
      <c r="A311" s="80" t="s">
        <v>445</v>
      </c>
      <c r="B311" s="152"/>
      <c r="C311" s="12" t="s">
        <v>84</v>
      </c>
      <c r="D311" s="88" t="s">
        <v>1378</v>
      </c>
      <c r="E311" s="11">
        <v>170209</v>
      </c>
      <c r="F311" s="12" t="s">
        <v>3969</v>
      </c>
      <c r="G311" s="12" t="s">
        <v>6</v>
      </c>
      <c r="H311" s="39">
        <v>2704</v>
      </c>
      <c r="I311" s="39">
        <v>6490</v>
      </c>
      <c r="J311" s="77"/>
      <c r="K311" s="77"/>
      <c r="L311" s="77"/>
      <c r="M311" s="15">
        <f t="shared" si="8"/>
        <v>0</v>
      </c>
      <c r="N311" s="81">
        <f t="shared" si="9"/>
        <v>0</v>
      </c>
    </row>
    <row r="312" spans="1:14" ht="28.5" customHeight="1" thickBot="1">
      <c r="A312" s="64" t="s">
        <v>2229</v>
      </c>
      <c r="B312" s="150"/>
      <c r="C312" s="5" t="s">
        <v>84</v>
      </c>
      <c r="D312" s="86" t="s">
        <v>2525</v>
      </c>
      <c r="E312" s="4">
        <v>177986</v>
      </c>
      <c r="F312" s="5" t="s">
        <v>3970</v>
      </c>
      <c r="G312" s="5" t="s">
        <v>2</v>
      </c>
      <c r="H312" s="43">
        <v>2704</v>
      </c>
      <c r="I312" s="43">
        <v>6490</v>
      </c>
      <c r="J312" s="75"/>
      <c r="K312" s="75"/>
      <c r="L312" s="75"/>
      <c r="M312" s="14">
        <f t="shared" si="8"/>
        <v>0</v>
      </c>
      <c r="N312" s="51">
        <f t="shared" si="9"/>
        <v>0</v>
      </c>
    </row>
    <row r="313" spans="1:14" ht="28.5" customHeight="1">
      <c r="A313" s="62" t="s">
        <v>446</v>
      </c>
      <c r="B313" s="149"/>
      <c r="C313" s="3" t="s">
        <v>84</v>
      </c>
      <c r="D313" s="87" t="s">
        <v>1379</v>
      </c>
      <c r="E313" s="2">
        <v>170216</v>
      </c>
      <c r="F313" s="3" t="s">
        <v>3969</v>
      </c>
      <c r="G313" s="3" t="s">
        <v>86</v>
      </c>
      <c r="H313" s="42">
        <v>2704</v>
      </c>
      <c r="I313" s="42">
        <v>6490</v>
      </c>
      <c r="J313" s="76"/>
      <c r="K313" s="76"/>
      <c r="L313" s="76"/>
      <c r="M313" s="13">
        <f t="shared" si="8"/>
        <v>0</v>
      </c>
      <c r="N313" s="50">
        <f t="shared" si="9"/>
        <v>0</v>
      </c>
    </row>
    <row r="314" spans="1:14" ht="28.5" customHeight="1">
      <c r="A314" s="80" t="s">
        <v>447</v>
      </c>
      <c r="B314" s="152"/>
      <c r="C314" s="12" t="s">
        <v>84</v>
      </c>
      <c r="D314" s="88" t="s">
        <v>1380</v>
      </c>
      <c r="E314" s="11">
        <v>170223</v>
      </c>
      <c r="F314" s="12" t="s">
        <v>3969</v>
      </c>
      <c r="G314" s="12" t="s">
        <v>6</v>
      </c>
      <c r="H314" s="39">
        <v>2704</v>
      </c>
      <c r="I314" s="39">
        <v>6490</v>
      </c>
      <c r="J314" s="77"/>
      <c r="K314" s="77"/>
      <c r="L314" s="77"/>
      <c r="M314" s="15">
        <f t="shared" si="8"/>
        <v>0</v>
      </c>
      <c r="N314" s="81">
        <f t="shared" si="9"/>
        <v>0</v>
      </c>
    </row>
    <row r="315" spans="1:14" ht="28.5" customHeight="1" thickBot="1">
      <c r="A315" s="64" t="s">
        <v>2230</v>
      </c>
      <c r="B315" s="150"/>
      <c r="C315" s="5" t="s">
        <v>84</v>
      </c>
      <c r="D315" s="86" t="s">
        <v>2526</v>
      </c>
      <c r="E315" s="4">
        <v>177994</v>
      </c>
      <c r="F315" s="5" t="s">
        <v>3970</v>
      </c>
      <c r="G315" s="5" t="s">
        <v>2</v>
      </c>
      <c r="H315" s="43">
        <v>2704</v>
      </c>
      <c r="I315" s="43">
        <v>6490</v>
      </c>
      <c r="J315" s="75"/>
      <c r="K315" s="75"/>
      <c r="L315" s="75"/>
      <c r="M315" s="14">
        <f t="shared" si="8"/>
        <v>0</v>
      </c>
      <c r="N315" s="51">
        <f t="shared" si="9"/>
        <v>0</v>
      </c>
    </row>
    <row r="316" spans="1:14" ht="28.5" customHeight="1">
      <c r="A316" s="62" t="s">
        <v>448</v>
      </c>
      <c r="B316" s="149"/>
      <c r="C316" s="3" t="s">
        <v>84</v>
      </c>
      <c r="D316" s="87" t="s">
        <v>1381</v>
      </c>
      <c r="E316" s="2">
        <v>170230</v>
      </c>
      <c r="F316" s="3" t="s">
        <v>3969</v>
      </c>
      <c r="G316" s="3" t="s">
        <v>86</v>
      </c>
      <c r="H316" s="42">
        <v>2704</v>
      </c>
      <c r="I316" s="42">
        <v>6490</v>
      </c>
      <c r="J316" s="76"/>
      <c r="K316" s="76"/>
      <c r="L316" s="76"/>
      <c r="M316" s="13">
        <f t="shared" si="8"/>
        <v>0</v>
      </c>
      <c r="N316" s="50">
        <f t="shared" si="9"/>
        <v>0</v>
      </c>
    </row>
    <row r="317" spans="1:14" ht="28.5" customHeight="1">
      <c r="A317" s="80" t="s">
        <v>449</v>
      </c>
      <c r="B317" s="152"/>
      <c r="C317" s="12" t="s">
        <v>84</v>
      </c>
      <c r="D317" s="88" t="s">
        <v>1382</v>
      </c>
      <c r="E317" s="11">
        <v>170237</v>
      </c>
      <c r="F317" s="12" t="s">
        <v>3969</v>
      </c>
      <c r="G317" s="12" t="s">
        <v>6</v>
      </c>
      <c r="H317" s="39">
        <v>2704</v>
      </c>
      <c r="I317" s="39">
        <v>6490</v>
      </c>
      <c r="J317" s="77"/>
      <c r="K317" s="77"/>
      <c r="L317" s="77"/>
      <c r="M317" s="15">
        <f t="shared" si="8"/>
        <v>0</v>
      </c>
      <c r="N317" s="81">
        <f t="shared" si="9"/>
        <v>0</v>
      </c>
    </row>
    <row r="318" spans="1:14" ht="28.5" customHeight="1" thickBot="1">
      <c r="A318" s="64" t="s">
        <v>2231</v>
      </c>
      <c r="B318" s="150"/>
      <c r="C318" s="5" t="s">
        <v>84</v>
      </c>
      <c r="D318" s="86" t="s">
        <v>2527</v>
      </c>
      <c r="E318" s="4">
        <v>178002</v>
      </c>
      <c r="F318" s="5" t="s">
        <v>3970</v>
      </c>
      <c r="G318" s="5" t="s">
        <v>2</v>
      </c>
      <c r="H318" s="43">
        <v>2704</v>
      </c>
      <c r="I318" s="43">
        <v>6490</v>
      </c>
      <c r="J318" s="75"/>
      <c r="K318" s="75"/>
      <c r="L318" s="75"/>
      <c r="M318" s="14">
        <f t="shared" si="8"/>
        <v>0</v>
      </c>
      <c r="N318" s="51">
        <f t="shared" si="9"/>
        <v>0</v>
      </c>
    </row>
    <row r="319" spans="1:14" ht="28.5" customHeight="1">
      <c r="A319" s="62" t="s">
        <v>450</v>
      </c>
      <c r="B319" s="149"/>
      <c r="C319" s="3" t="s">
        <v>84</v>
      </c>
      <c r="D319" s="87" t="s">
        <v>1383</v>
      </c>
      <c r="E319" s="2">
        <v>170244</v>
      </c>
      <c r="F319" s="3" t="s">
        <v>3969</v>
      </c>
      <c r="G319" s="3" t="s">
        <v>86</v>
      </c>
      <c r="H319" s="42">
        <v>2704</v>
      </c>
      <c r="I319" s="42">
        <v>6490</v>
      </c>
      <c r="J319" s="76"/>
      <c r="K319" s="76"/>
      <c r="L319" s="76"/>
      <c r="M319" s="13">
        <f t="shared" si="8"/>
        <v>0</v>
      </c>
      <c r="N319" s="50">
        <f t="shared" si="9"/>
        <v>0</v>
      </c>
    </row>
    <row r="320" spans="1:14" ht="28.5" customHeight="1">
      <c r="A320" s="80" t="s">
        <v>451</v>
      </c>
      <c r="B320" s="152"/>
      <c r="C320" s="12" t="s">
        <v>84</v>
      </c>
      <c r="D320" s="88" t="s">
        <v>1384</v>
      </c>
      <c r="E320" s="11">
        <v>170251</v>
      </c>
      <c r="F320" s="12" t="s">
        <v>3969</v>
      </c>
      <c r="G320" s="12" t="s">
        <v>6</v>
      </c>
      <c r="H320" s="39">
        <v>2704</v>
      </c>
      <c r="I320" s="39">
        <v>6490</v>
      </c>
      <c r="J320" s="77"/>
      <c r="K320" s="77"/>
      <c r="L320" s="77"/>
      <c r="M320" s="15">
        <f t="shared" si="8"/>
        <v>0</v>
      </c>
      <c r="N320" s="81">
        <f t="shared" si="9"/>
        <v>0</v>
      </c>
    </row>
    <row r="321" spans="1:14" ht="28.5" customHeight="1" thickBot="1">
      <c r="A321" s="64" t="s">
        <v>2232</v>
      </c>
      <c r="B321" s="150"/>
      <c r="C321" s="5" t="s">
        <v>84</v>
      </c>
      <c r="D321" s="86" t="s">
        <v>2528</v>
      </c>
      <c r="E321" s="4">
        <v>178010</v>
      </c>
      <c r="F321" s="5" t="s">
        <v>3970</v>
      </c>
      <c r="G321" s="5" t="s">
        <v>2</v>
      </c>
      <c r="H321" s="43">
        <v>2704</v>
      </c>
      <c r="I321" s="43">
        <v>6490</v>
      </c>
      <c r="J321" s="75"/>
      <c r="K321" s="75"/>
      <c r="L321" s="75"/>
      <c r="M321" s="14">
        <f t="shared" si="8"/>
        <v>0</v>
      </c>
      <c r="N321" s="51">
        <f t="shared" si="9"/>
        <v>0</v>
      </c>
    </row>
    <row r="322" spans="1:14" ht="42.75" customHeight="1">
      <c r="A322" s="62" t="s">
        <v>452</v>
      </c>
      <c r="B322" s="149"/>
      <c r="C322" s="3" t="s">
        <v>102</v>
      </c>
      <c r="D322" s="87" t="s">
        <v>104</v>
      </c>
      <c r="E322" s="2">
        <v>129312</v>
      </c>
      <c r="F322" s="3" t="s">
        <v>3970</v>
      </c>
      <c r="G322" s="3" t="s">
        <v>2</v>
      </c>
      <c r="H322" s="42">
        <v>3413</v>
      </c>
      <c r="I322" s="42">
        <v>8190</v>
      </c>
      <c r="J322" s="76"/>
      <c r="K322" s="76"/>
      <c r="L322" s="76"/>
      <c r="M322" s="13">
        <f t="shared" si="8"/>
        <v>0</v>
      </c>
      <c r="N322" s="50">
        <f t="shared" si="9"/>
        <v>0</v>
      </c>
    </row>
    <row r="323" spans="1:14" ht="42.75" customHeight="1" thickBot="1">
      <c r="A323" s="64" t="s">
        <v>453</v>
      </c>
      <c r="B323" s="150"/>
      <c r="C323" s="5" t="s">
        <v>102</v>
      </c>
      <c r="D323" s="86" t="s">
        <v>105</v>
      </c>
      <c r="E323" s="4">
        <v>129319</v>
      </c>
      <c r="F323" s="5" t="s">
        <v>3970</v>
      </c>
      <c r="G323" s="5" t="s">
        <v>5</v>
      </c>
      <c r="H323" s="43">
        <v>3413</v>
      </c>
      <c r="I323" s="43">
        <v>8190</v>
      </c>
      <c r="J323" s="75"/>
      <c r="K323" s="75"/>
      <c r="L323" s="75"/>
      <c r="M323" s="14">
        <f t="shared" si="8"/>
        <v>0</v>
      </c>
      <c r="N323" s="51">
        <f t="shared" si="9"/>
        <v>0</v>
      </c>
    </row>
    <row r="324" spans="1:14" ht="42.75" customHeight="1">
      <c r="A324" s="62" t="s">
        <v>454</v>
      </c>
      <c r="B324" s="149"/>
      <c r="C324" s="3" t="s">
        <v>102</v>
      </c>
      <c r="D324" s="87" t="s">
        <v>106</v>
      </c>
      <c r="E324" s="2">
        <v>129326</v>
      </c>
      <c r="F324" s="3" t="s">
        <v>3970</v>
      </c>
      <c r="G324" s="3" t="s">
        <v>2</v>
      </c>
      <c r="H324" s="42">
        <v>3413</v>
      </c>
      <c r="I324" s="42">
        <v>8190</v>
      </c>
      <c r="J324" s="76"/>
      <c r="K324" s="76"/>
      <c r="L324" s="76"/>
      <c r="M324" s="13">
        <f t="shared" si="8"/>
        <v>0</v>
      </c>
      <c r="N324" s="50">
        <f t="shared" si="9"/>
        <v>0</v>
      </c>
    </row>
    <row r="325" spans="1:14" ht="42.75" customHeight="1" thickBot="1">
      <c r="A325" s="64" t="s">
        <v>455</v>
      </c>
      <c r="B325" s="150"/>
      <c r="C325" s="5" t="s">
        <v>102</v>
      </c>
      <c r="D325" s="86" t="s">
        <v>107</v>
      </c>
      <c r="E325" s="4">
        <v>129333</v>
      </c>
      <c r="F325" s="5" t="s">
        <v>3970</v>
      </c>
      <c r="G325" s="5" t="s">
        <v>5</v>
      </c>
      <c r="H325" s="43">
        <v>3413</v>
      </c>
      <c r="I325" s="43">
        <v>8190</v>
      </c>
      <c r="J325" s="75"/>
      <c r="K325" s="75"/>
      <c r="L325" s="75"/>
      <c r="M325" s="14">
        <f t="shared" si="8"/>
        <v>0</v>
      </c>
      <c r="N325" s="51">
        <f t="shared" si="9"/>
        <v>0</v>
      </c>
    </row>
    <row r="326" spans="1:14" ht="42.75" customHeight="1">
      <c r="A326" s="62" t="s">
        <v>456</v>
      </c>
      <c r="B326" s="149"/>
      <c r="C326" s="3" t="s">
        <v>102</v>
      </c>
      <c r="D326" s="87" t="s">
        <v>108</v>
      </c>
      <c r="E326" s="2">
        <v>129340</v>
      </c>
      <c r="F326" s="3" t="s">
        <v>3970</v>
      </c>
      <c r="G326" s="3" t="s">
        <v>2</v>
      </c>
      <c r="H326" s="42">
        <v>3413</v>
      </c>
      <c r="I326" s="42">
        <v>8190</v>
      </c>
      <c r="J326" s="76"/>
      <c r="K326" s="76"/>
      <c r="L326" s="76"/>
      <c r="M326" s="13">
        <f t="shared" si="8"/>
        <v>0</v>
      </c>
      <c r="N326" s="50">
        <f t="shared" si="9"/>
        <v>0</v>
      </c>
    </row>
    <row r="327" spans="1:14" ht="42.75" customHeight="1" thickBot="1">
      <c r="A327" s="64" t="s">
        <v>457</v>
      </c>
      <c r="B327" s="150"/>
      <c r="C327" s="5" t="s">
        <v>102</v>
      </c>
      <c r="D327" s="86" t="s">
        <v>109</v>
      </c>
      <c r="E327" s="4">
        <v>129347</v>
      </c>
      <c r="F327" s="5" t="s">
        <v>3970</v>
      </c>
      <c r="G327" s="5" t="s">
        <v>5</v>
      </c>
      <c r="H327" s="43">
        <v>3413</v>
      </c>
      <c r="I327" s="43">
        <v>8190</v>
      </c>
      <c r="J327" s="75"/>
      <c r="K327" s="75"/>
      <c r="L327" s="75"/>
      <c r="M327" s="14">
        <f t="shared" si="8"/>
        <v>0</v>
      </c>
      <c r="N327" s="51">
        <f t="shared" si="9"/>
        <v>0</v>
      </c>
    </row>
    <row r="328" spans="1:14" ht="42.75" customHeight="1">
      <c r="A328" s="62" t="s">
        <v>458</v>
      </c>
      <c r="B328" s="149"/>
      <c r="C328" s="3" t="s">
        <v>102</v>
      </c>
      <c r="D328" s="87" t="s">
        <v>1385</v>
      </c>
      <c r="E328" s="2">
        <v>170258</v>
      </c>
      <c r="F328" s="3" t="s">
        <v>3970</v>
      </c>
      <c r="G328" s="3" t="s">
        <v>2</v>
      </c>
      <c r="H328" s="42">
        <v>3413</v>
      </c>
      <c r="I328" s="42">
        <v>8190</v>
      </c>
      <c r="J328" s="76"/>
      <c r="K328" s="76"/>
      <c r="L328" s="76"/>
      <c r="M328" s="13">
        <f t="shared" ref="M328:M391" si="10">J328+K328+L328</f>
        <v>0</v>
      </c>
      <c r="N328" s="50">
        <f t="shared" ref="N328:N391" si="11">M328*H328</f>
        <v>0</v>
      </c>
    </row>
    <row r="329" spans="1:14" ht="42.75" customHeight="1" thickBot="1">
      <c r="A329" s="64" t="s">
        <v>459</v>
      </c>
      <c r="B329" s="150"/>
      <c r="C329" s="5" t="s">
        <v>102</v>
      </c>
      <c r="D329" s="86" t="s">
        <v>1386</v>
      </c>
      <c r="E329" s="4">
        <v>170266</v>
      </c>
      <c r="F329" s="5" t="s">
        <v>3970</v>
      </c>
      <c r="G329" s="5" t="s">
        <v>5</v>
      </c>
      <c r="H329" s="43">
        <v>3413</v>
      </c>
      <c r="I329" s="43">
        <v>8190</v>
      </c>
      <c r="J329" s="75"/>
      <c r="K329" s="75"/>
      <c r="L329" s="75"/>
      <c r="M329" s="14">
        <f t="shared" si="10"/>
        <v>0</v>
      </c>
      <c r="N329" s="51">
        <f t="shared" si="11"/>
        <v>0</v>
      </c>
    </row>
    <row r="330" spans="1:14" ht="42.75" customHeight="1">
      <c r="A330" s="62" t="s">
        <v>460</v>
      </c>
      <c r="B330" s="149"/>
      <c r="C330" s="3" t="s">
        <v>102</v>
      </c>
      <c r="D330" s="87" t="s">
        <v>1387</v>
      </c>
      <c r="E330" s="2">
        <v>170274</v>
      </c>
      <c r="F330" s="3" t="s">
        <v>3970</v>
      </c>
      <c r="G330" s="3" t="s">
        <v>2</v>
      </c>
      <c r="H330" s="42">
        <v>3413</v>
      </c>
      <c r="I330" s="42">
        <v>8190</v>
      </c>
      <c r="J330" s="76"/>
      <c r="K330" s="76"/>
      <c r="L330" s="76"/>
      <c r="M330" s="13">
        <f t="shared" si="10"/>
        <v>0</v>
      </c>
      <c r="N330" s="50">
        <f t="shared" si="11"/>
        <v>0</v>
      </c>
    </row>
    <row r="331" spans="1:14" ht="42.75" customHeight="1" thickBot="1">
      <c r="A331" s="64" t="s">
        <v>461</v>
      </c>
      <c r="B331" s="150"/>
      <c r="C331" s="5" t="s">
        <v>102</v>
      </c>
      <c r="D331" s="86" t="s">
        <v>1388</v>
      </c>
      <c r="E331" s="4">
        <v>170282</v>
      </c>
      <c r="F331" s="5" t="s">
        <v>3970</v>
      </c>
      <c r="G331" s="5" t="s">
        <v>5</v>
      </c>
      <c r="H331" s="43">
        <v>3413</v>
      </c>
      <c r="I331" s="43">
        <v>8190</v>
      </c>
      <c r="J331" s="75"/>
      <c r="K331" s="75"/>
      <c r="L331" s="75"/>
      <c r="M331" s="14">
        <f t="shared" si="10"/>
        <v>0</v>
      </c>
      <c r="N331" s="51">
        <f t="shared" si="11"/>
        <v>0</v>
      </c>
    </row>
    <row r="332" spans="1:14" ht="42.75" customHeight="1">
      <c r="A332" s="62" t="s">
        <v>462</v>
      </c>
      <c r="B332" s="149"/>
      <c r="C332" s="3" t="s">
        <v>102</v>
      </c>
      <c r="D332" s="87" t="s">
        <v>1389</v>
      </c>
      <c r="E332" s="2">
        <v>170290</v>
      </c>
      <c r="F332" s="3" t="s">
        <v>3970</v>
      </c>
      <c r="G332" s="3" t="s">
        <v>2</v>
      </c>
      <c r="H332" s="42">
        <v>3413</v>
      </c>
      <c r="I332" s="42">
        <v>8190</v>
      </c>
      <c r="J332" s="76"/>
      <c r="K332" s="76"/>
      <c r="L332" s="76"/>
      <c r="M332" s="13">
        <f t="shared" si="10"/>
        <v>0</v>
      </c>
      <c r="N332" s="50">
        <f t="shared" si="11"/>
        <v>0</v>
      </c>
    </row>
    <row r="333" spans="1:14" ht="42.75" customHeight="1" thickBot="1">
      <c r="A333" s="64" t="s">
        <v>463</v>
      </c>
      <c r="B333" s="150"/>
      <c r="C333" s="5" t="s">
        <v>102</v>
      </c>
      <c r="D333" s="86" t="s">
        <v>1390</v>
      </c>
      <c r="E333" s="4">
        <v>170298</v>
      </c>
      <c r="F333" s="5" t="s">
        <v>3970</v>
      </c>
      <c r="G333" s="5" t="s">
        <v>5</v>
      </c>
      <c r="H333" s="43">
        <v>3413</v>
      </c>
      <c r="I333" s="43">
        <v>8190</v>
      </c>
      <c r="J333" s="75"/>
      <c r="K333" s="75"/>
      <c r="L333" s="75"/>
      <c r="M333" s="14">
        <f t="shared" si="10"/>
        <v>0</v>
      </c>
      <c r="N333" s="51">
        <f t="shared" si="11"/>
        <v>0</v>
      </c>
    </row>
    <row r="334" spans="1:14" ht="42.75" customHeight="1">
      <c r="A334" s="62" t="s">
        <v>464</v>
      </c>
      <c r="B334" s="149"/>
      <c r="C334" s="3" t="s">
        <v>102</v>
      </c>
      <c r="D334" s="87" t="s">
        <v>1391</v>
      </c>
      <c r="E334" s="2">
        <v>170306</v>
      </c>
      <c r="F334" s="3" t="s">
        <v>3970</v>
      </c>
      <c r="G334" s="3" t="s">
        <v>2</v>
      </c>
      <c r="H334" s="42">
        <v>3413</v>
      </c>
      <c r="I334" s="42">
        <v>8190</v>
      </c>
      <c r="J334" s="76"/>
      <c r="K334" s="76"/>
      <c r="L334" s="76"/>
      <c r="M334" s="13">
        <f t="shared" si="10"/>
        <v>0</v>
      </c>
      <c r="N334" s="50">
        <f t="shared" si="11"/>
        <v>0</v>
      </c>
    </row>
    <row r="335" spans="1:14" ht="42.75" customHeight="1" thickBot="1">
      <c r="A335" s="64" t="s">
        <v>465</v>
      </c>
      <c r="B335" s="150"/>
      <c r="C335" s="5" t="s">
        <v>102</v>
      </c>
      <c r="D335" s="86" t="s">
        <v>1392</v>
      </c>
      <c r="E335" s="4">
        <v>170314</v>
      </c>
      <c r="F335" s="5" t="s">
        <v>3970</v>
      </c>
      <c r="G335" s="5" t="s">
        <v>5</v>
      </c>
      <c r="H335" s="43">
        <v>3413</v>
      </c>
      <c r="I335" s="43">
        <v>8190</v>
      </c>
      <c r="J335" s="75"/>
      <c r="K335" s="75"/>
      <c r="L335" s="75"/>
      <c r="M335" s="14">
        <f t="shared" si="10"/>
        <v>0</v>
      </c>
      <c r="N335" s="51">
        <f t="shared" si="11"/>
        <v>0</v>
      </c>
    </row>
    <row r="336" spans="1:14" ht="42.75" customHeight="1">
      <c r="A336" s="62" t="s">
        <v>466</v>
      </c>
      <c r="B336" s="149"/>
      <c r="C336" s="3" t="s">
        <v>102</v>
      </c>
      <c r="D336" s="87" t="s">
        <v>1393</v>
      </c>
      <c r="E336" s="2">
        <v>170322</v>
      </c>
      <c r="F336" s="3" t="s">
        <v>3970</v>
      </c>
      <c r="G336" s="3" t="s">
        <v>2</v>
      </c>
      <c r="H336" s="42">
        <v>3413</v>
      </c>
      <c r="I336" s="42">
        <v>8190</v>
      </c>
      <c r="J336" s="76"/>
      <c r="K336" s="76"/>
      <c r="L336" s="76"/>
      <c r="M336" s="13">
        <f t="shared" si="10"/>
        <v>0</v>
      </c>
      <c r="N336" s="50">
        <f t="shared" si="11"/>
        <v>0</v>
      </c>
    </row>
    <row r="337" spans="1:14" ht="42.75" customHeight="1" thickBot="1">
      <c r="A337" s="64" t="s">
        <v>467</v>
      </c>
      <c r="B337" s="150"/>
      <c r="C337" s="5" t="s">
        <v>102</v>
      </c>
      <c r="D337" s="86" t="s">
        <v>1394</v>
      </c>
      <c r="E337" s="4">
        <v>170330</v>
      </c>
      <c r="F337" s="5" t="s">
        <v>3970</v>
      </c>
      <c r="G337" s="5" t="s">
        <v>5</v>
      </c>
      <c r="H337" s="43">
        <v>3413</v>
      </c>
      <c r="I337" s="43">
        <v>8190</v>
      </c>
      <c r="J337" s="75"/>
      <c r="K337" s="75"/>
      <c r="L337" s="75"/>
      <c r="M337" s="14">
        <f t="shared" si="10"/>
        <v>0</v>
      </c>
      <c r="N337" s="51">
        <f t="shared" si="11"/>
        <v>0</v>
      </c>
    </row>
    <row r="338" spans="1:14" ht="42.75" customHeight="1">
      <c r="A338" s="62" t="s">
        <v>468</v>
      </c>
      <c r="B338" s="149"/>
      <c r="C338" s="3" t="s">
        <v>102</v>
      </c>
      <c r="D338" s="87" t="s">
        <v>1395</v>
      </c>
      <c r="E338" s="2">
        <v>170338</v>
      </c>
      <c r="F338" s="3" t="s">
        <v>3970</v>
      </c>
      <c r="G338" s="3" t="s">
        <v>2</v>
      </c>
      <c r="H338" s="42">
        <v>3413</v>
      </c>
      <c r="I338" s="42">
        <v>8190</v>
      </c>
      <c r="J338" s="76"/>
      <c r="K338" s="76"/>
      <c r="L338" s="76"/>
      <c r="M338" s="13">
        <f t="shared" si="10"/>
        <v>0</v>
      </c>
      <c r="N338" s="50">
        <f t="shared" si="11"/>
        <v>0</v>
      </c>
    </row>
    <row r="339" spans="1:14" ht="42.75" customHeight="1" thickBot="1">
      <c r="A339" s="64" t="s">
        <v>469</v>
      </c>
      <c r="B339" s="150"/>
      <c r="C339" s="5" t="s">
        <v>102</v>
      </c>
      <c r="D339" s="86" t="s">
        <v>1396</v>
      </c>
      <c r="E339" s="4">
        <v>170346</v>
      </c>
      <c r="F339" s="5" t="s">
        <v>3970</v>
      </c>
      <c r="G339" s="5" t="s">
        <v>5</v>
      </c>
      <c r="H339" s="43">
        <v>3413</v>
      </c>
      <c r="I339" s="43">
        <v>8190</v>
      </c>
      <c r="J339" s="75"/>
      <c r="K339" s="75"/>
      <c r="L339" s="75"/>
      <c r="M339" s="14">
        <f t="shared" si="10"/>
        <v>0</v>
      </c>
      <c r="N339" s="51">
        <f t="shared" si="11"/>
        <v>0</v>
      </c>
    </row>
    <row r="340" spans="1:14" ht="28.5" customHeight="1">
      <c r="A340" s="65" t="s">
        <v>470</v>
      </c>
      <c r="B340" s="149"/>
      <c r="C340" s="3" t="s">
        <v>110</v>
      </c>
      <c r="D340" s="87" t="s">
        <v>111</v>
      </c>
      <c r="E340" s="2">
        <v>41908</v>
      </c>
      <c r="F340" s="3" t="s">
        <v>3969</v>
      </c>
      <c r="G340" s="3" t="s">
        <v>56</v>
      </c>
      <c r="H340" s="42">
        <v>4496</v>
      </c>
      <c r="I340" s="42">
        <v>10790</v>
      </c>
      <c r="J340" s="76"/>
      <c r="K340" s="76"/>
      <c r="L340" s="76"/>
      <c r="M340" s="13">
        <f t="shared" si="10"/>
        <v>0</v>
      </c>
      <c r="N340" s="50">
        <f t="shared" si="11"/>
        <v>0</v>
      </c>
    </row>
    <row r="341" spans="1:14" ht="28.5" customHeight="1">
      <c r="A341" s="82" t="s">
        <v>471</v>
      </c>
      <c r="B341" s="152"/>
      <c r="C341" s="12" t="s">
        <v>110</v>
      </c>
      <c r="D341" s="88" t="s">
        <v>112</v>
      </c>
      <c r="E341" s="11">
        <v>129368</v>
      </c>
      <c r="F341" s="12" t="s">
        <v>3969</v>
      </c>
      <c r="G341" s="12" t="s">
        <v>6</v>
      </c>
      <c r="H341" s="39">
        <v>4496</v>
      </c>
      <c r="I341" s="39">
        <v>10790</v>
      </c>
      <c r="J341" s="77"/>
      <c r="K341" s="77"/>
      <c r="L341" s="77"/>
      <c r="M341" s="15">
        <f t="shared" si="10"/>
        <v>0</v>
      </c>
      <c r="N341" s="81">
        <f t="shared" si="11"/>
        <v>0</v>
      </c>
    </row>
    <row r="342" spans="1:14" ht="28.5" customHeight="1" thickBot="1">
      <c r="A342" s="66" t="s">
        <v>2233</v>
      </c>
      <c r="B342" s="150"/>
      <c r="C342" s="5" t="s">
        <v>110</v>
      </c>
      <c r="D342" s="86" t="s">
        <v>2529</v>
      </c>
      <c r="E342" s="4">
        <v>178018</v>
      </c>
      <c r="F342" s="5" t="s">
        <v>3970</v>
      </c>
      <c r="G342" s="5" t="s">
        <v>2</v>
      </c>
      <c r="H342" s="43">
        <v>4496</v>
      </c>
      <c r="I342" s="43">
        <v>10790</v>
      </c>
      <c r="J342" s="75"/>
      <c r="K342" s="75"/>
      <c r="L342" s="75"/>
      <c r="M342" s="14">
        <f t="shared" si="10"/>
        <v>0</v>
      </c>
      <c r="N342" s="51">
        <f t="shared" si="11"/>
        <v>0</v>
      </c>
    </row>
    <row r="343" spans="1:14" ht="28.5" customHeight="1">
      <c r="A343" s="65" t="s">
        <v>472</v>
      </c>
      <c r="B343" s="149"/>
      <c r="C343" s="3" t="s">
        <v>110</v>
      </c>
      <c r="D343" s="87" t="s">
        <v>113</v>
      </c>
      <c r="E343" s="2">
        <v>41910</v>
      </c>
      <c r="F343" s="3" t="s">
        <v>3969</v>
      </c>
      <c r="G343" s="3" t="s">
        <v>56</v>
      </c>
      <c r="H343" s="42">
        <v>4496</v>
      </c>
      <c r="I343" s="42">
        <v>10790</v>
      </c>
      <c r="J343" s="76"/>
      <c r="K343" s="76"/>
      <c r="L343" s="76"/>
      <c r="M343" s="13">
        <f t="shared" si="10"/>
        <v>0</v>
      </c>
      <c r="N343" s="50">
        <f t="shared" si="11"/>
        <v>0</v>
      </c>
    </row>
    <row r="344" spans="1:14" ht="28.5" customHeight="1">
      <c r="A344" s="82" t="s">
        <v>473</v>
      </c>
      <c r="B344" s="152"/>
      <c r="C344" s="12" t="s">
        <v>110</v>
      </c>
      <c r="D344" s="88" t="s">
        <v>114</v>
      </c>
      <c r="E344" s="11">
        <v>129375</v>
      </c>
      <c r="F344" s="12" t="s">
        <v>3969</v>
      </c>
      <c r="G344" s="12" t="s">
        <v>6</v>
      </c>
      <c r="H344" s="39">
        <v>4496</v>
      </c>
      <c r="I344" s="39">
        <v>10790</v>
      </c>
      <c r="J344" s="77"/>
      <c r="K344" s="77"/>
      <c r="L344" s="77"/>
      <c r="M344" s="15">
        <f t="shared" si="10"/>
        <v>0</v>
      </c>
      <c r="N344" s="81">
        <f t="shared" si="11"/>
        <v>0</v>
      </c>
    </row>
    <row r="345" spans="1:14" ht="28.5" customHeight="1" thickBot="1">
      <c r="A345" s="66" t="s">
        <v>2234</v>
      </c>
      <c r="B345" s="150"/>
      <c r="C345" s="5" t="s">
        <v>110</v>
      </c>
      <c r="D345" s="86" t="s">
        <v>2530</v>
      </c>
      <c r="E345" s="4">
        <v>178026</v>
      </c>
      <c r="F345" s="5" t="s">
        <v>3970</v>
      </c>
      <c r="G345" s="5" t="s">
        <v>2</v>
      </c>
      <c r="H345" s="43">
        <v>4496</v>
      </c>
      <c r="I345" s="43">
        <v>10790</v>
      </c>
      <c r="J345" s="75"/>
      <c r="K345" s="75"/>
      <c r="L345" s="75"/>
      <c r="M345" s="14">
        <f t="shared" si="10"/>
        <v>0</v>
      </c>
      <c r="N345" s="51">
        <f t="shared" si="11"/>
        <v>0</v>
      </c>
    </row>
    <row r="346" spans="1:14" ht="28.5" customHeight="1">
      <c r="A346" s="65" t="s">
        <v>474</v>
      </c>
      <c r="B346" s="149"/>
      <c r="C346" s="3" t="s">
        <v>110</v>
      </c>
      <c r="D346" s="87" t="s">
        <v>115</v>
      </c>
      <c r="E346" s="2">
        <v>96469</v>
      </c>
      <c r="F346" s="3" t="s">
        <v>3969</v>
      </c>
      <c r="G346" s="3" t="s">
        <v>56</v>
      </c>
      <c r="H346" s="42">
        <v>4496</v>
      </c>
      <c r="I346" s="42">
        <v>10790</v>
      </c>
      <c r="J346" s="76"/>
      <c r="K346" s="76"/>
      <c r="L346" s="76"/>
      <c r="M346" s="13">
        <f t="shared" si="10"/>
        <v>0</v>
      </c>
      <c r="N346" s="50">
        <f t="shared" si="11"/>
        <v>0</v>
      </c>
    </row>
    <row r="347" spans="1:14" ht="28.5" customHeight="1">
      <c r="A347" s="82" t="s">
        <v>475</v>
      </c>
      <c r="B347" s="152"/>
      <c r="C347" s="12" t="s">
        <v>110</v>
      </c>
      <c r="D347" s="88" t="s">
        <v>116</v>
      </c>
      <c r="E347" s="11">
        <v>129382</v>
      </c>
      <c r="F347" s="12" t="s">
        <v>3969</v>
      </c>
      <c r="G347" s="12" t="s">
        <v>6</v>
      </c>
      <c r="H347" s="39">
        <v>4496</v>
      </c>
      <c r="I347" s="39">
        <v>10790</v>
      </c>
      <c r="J347" s="77"/>
      <c r="K347" s="77"/>
      <c r="L347" s="77"/>
      <c r="M347" s="15">
        <f t="shared" si="10"/>
        <v>0</v>
      </c>
      <c r="N347" s="81">
        <f t="shared" si="11"/>
        <v>0</v>
      </c>
    </row>
    <row r="348" spans="1:14" ht="28.5" customHeight="1" thickBot="1">
      <c r="A348" s="66" t="s">
        <v>2235</v>
      </c>
      <c r="B348" s="150"/>
      <c r="C348" s="5" t="s">
        <v>110</v>
      </c>
      <c r="D348" s="86" t="s">
        <v>2531</v>
      </c>
      <c r="E348" s="4">
        <v>178034</v>
      </c>
      <c r="F348" s="5" t="s">
        <v>3970</v>
      </c>
      <c r="G348" s="5" t="s">
        <v>2</v>
      </c>
      <c r="H348" s="43">
        <v>4496</v>
      </c>
      <c r="I348" s="43">
        <v>10790</v>
      </c>
      <c r="J348" s="75"/>
      <c r="K348" s="75"/>
      <c r="L348" s="75"/>
      <c r="M348" s="14">
        <f t="shared" si="10"/>
        <v>0</v>
      </c>
      <c r="N348" s="51">
        <f t="shared" si="11"/>
        <v>0</v>
      </c>
    </row>
    <row r="349" spans="1:14" ht="28.5" customHeight="1">
      <c r="A349" s="65" t="s">
        <v>476</v>
      </c>
      <c r="B349" s="149"/>
      <c r="C349" s="3" t="s">
        <v>110</v>
      </c>
      <c r="D349" s="87" t="s">
        <v>1397</v>
      </c>
      <c r="E349" s="2">
        <v>170354</v>
      </c>
      <c r="F349" s="3" t="s">
        <v>3969</v>
      </c>
      <c r="G349" s="3" t="s">
        <v>56</v>
      </c>
      <c r="H349" s="42">
        <v>4496</v>
      </c>
      <c r="I349" s="42">
        <v>10790</v>
      </c>
      <c r="J349" s="76"/>
      <c r="K349" s="76"/>
      <c r="L349" s="76"/>
      <c r="M349" s="13">
        <f t="shared" si="10"/>
        <v>0</v>
      </c>
      <c r="N349" s="50">
        <f t="shared" si="11"/>
        <v>0</v>
      </c>
    </row>
    <row r="350" spans="1:14" ht="28.5" customHeight="1">
      <c r="A350" s="82" t="s">
        <v>477</v>
      </c>
      <c r="B350" s="152"/>
      <c r="C350" s="12" t="s">
        <v>110</v>
      </c>
      <c r="D350" s="88" t="s">
        <v>1398</v>
      </c>
      <c r="E350" s="11">
        <v>170361</v>
      </c>
      <c r="F350" s="12" t="s">
        <v>3969</v>
      </c>
      <c r="G350" s="12" t="s">
        <v>6</v>
      </c>
      <c r="H350" s="39">
        <v>4496</v>
      </c>
      <c r="I350" s="39">
        <v>10790</v>
      </c>
      <c r="J350" s="77"/>
      <c r="K350" s="77"/>
      <c r="L350" s="77"/>
      <c r="M350" s="15">
        <f t="shared" si="10"/>
        <v>0</v>
      </c>
      <c r="N350" s="81">
        <f t="shared" si="11"/>
        <v>0</v>
      </c>
    </row>
    <row r="351" spans="1:14" ht="28.5" customHeight="1" thickBot="1">
      <c r="A351" s="66" t="s">
        <v>2236</v>
      </c>
      <c r="B351" s="150"/>
      <c r="C351" s="5" t="s">
        <v>110</v>
      </c>
      <c r="D351" s="86" t="s">
        <v>2532</v>
      </c>
      <c r="E351" s="4">
        <v>178042</v>
      </c>
      <c r="F351" s="5" t="s">
        <v>3970</v>
      </c>
      <c r="G351" s="5" t="s">
        <v>2</v>
      </c>
      <c r="H351" s="43">
        <v>4496</v>
      </c>
      <c r="I351" s="43">
        <v>10790</v>
      </c>
      <c r="J351" s="75"/>
      <c r="K351" s="75"/>
      <c r="L351" s="75"/>
      <c r="M351" s="14">
        <f t="shared" si="10"/>
        <v>0</v>
      </c>
      <c r="N351" s="51">
        <f t="shared" si="11"/>
        <v>0</v>
      </c>
    </row>
    <row r="352" spans="1:14" ht="28.5" customHeight="1">
      <c r="A352" s="65" t="s">
        <v>478</v>
      </c>
      <c r="B352" s="149"/>
      <c r="C352" s="3" t="s">
        <v>110</v>
      </c>
      <c r="D352" s="87" t="s">
        <v>1399</v>
      </c>
      <c r="E352" s="2">
        <v>170368</v>
      </c>
      <c r="F352" s="3" t="s">
        <v>3969</v>
      </c>
      <c r="G352" s="3" t="s">
        <v>56</v>
      </c>
      <c r="H352" s="42">
        <v>4496</v>
      </c>
      <c r="I352" s="42">
        <v>10790</v>
      </c>
      <c r="J352" s="76"/>
      <c r="K352" s="76"/>
      <c r="L352" s="76"/>
      <c r="M352" s="13">
        <f t="shared" si="10"/>
        <v>0</v>
      </c>
      <c r="N352" s="50">
        <f t="shared" si="11"/>
        <v>0</v>
      </c>
    </row>
    <row r="353" spans="1:14" ht="28.5" customHeight="1">
      <c r="A353" s="82" t="s">
        <v>479</v>
      </c>
      <c r="B353" s="152"/>
      <c r="C353" s="12" t="s">
        <v>110</v>
      </c>
      <c r="D353" s="88" t="s">
        <v>1400</v>
      </c>
      <c r="E353" s="11">
        <v>170375</v>
      </c>
      <c r="F353" s="12" t="s">
        <v>3969</v>
      </c>
      <c r="G353" s="12" t="s">
        <v>6</v>
      </c>
      <c r="H353" s="39">
        <v>4496</v>
      </c>
      <c r="I353" s="39">
        <v>10790</v>
      </c>
      <c r="J353" s="77"/>
      <c r="K353" s="77"/>
      <c r="L353" s="77"/>
      <c r="M353" s="15">
        <f t="shared" si="10"/>
        <v>0</v>
      </c>
      <c r="N353" s="81">
        <f t="shared" si="11"/>
        <v>0</v>
      </c>
    </row>
    <row r="354" spans="1:14" ht="28.5" customHeight="1" thickBot="1">
      <c r="A354" s="66" t="s">
        <v>2237</v>
      </c>
      <c r="B354" s="150"/>
      <c r="C354" s="5" t="s">
        <v>110</v>
      </c>
      <c r="D354" s="86" t="s">
        <v>2533</v>
      </c>
      <c r="E354" s="4">
        <v>178050</v>
      </c>
      <c r="F354" s="5" t="s">
        <v>3970</v>
      </c>
      <c r="G354" s="5" t="s">
        <v>2</v>
      </c>
      <c r="H354" s="43">
        <v>4496</v>
      </c>
      <c r="I354" s="43">
        <v>10790</v>
      </c>
      <c r="J354" s="75"/>
      <c r="K354" s="75"/>
      <c r="L354" s="75"/>
      <c r="M354" s="14">
        <f t="shared" si="10"/>
        <v>0</v>
      </c>
      <c r="N354" s="51">
        <f t="shared" si="11"/>
        <v>0</v>
      </c>
    </row>
    <row r="355" spans="1:14" ht="28.5" customHeight="1">
      <c r="A355" s="65" t="s">
        <v>480</v>
      </c>
      <c r="B355" s="149"/>
      <c r="C355" s="3" t="s">
        <v>110</v>
      </c>
      <c r="D355" s="87" t="s">
        <v>1401</v>
      </c>
      <c r="E355" s="2">
        <v>170382</v>
      </c>
      <c r="F355" s="3" t="s">
        <v>3969</v>
      </c>
      <c r="G355" s="3" t="s">
        <v>56</v>
      </c>
      <c r="H355" s="42">
        <v>4496</v>
      </c>
      <c r="I355" s="42">
        <v>10790</v>
      </c>
      <c r="J355" s="76"/>
      <c r="K355" s="76"/>
      <c r="L355" s="76"/>
      <c r="M355" s="13">
        <f t="shared" si="10"/>
        <v>0</v>
      </c>
      <c r="N355" s="50">
        <f t="shared" si="11"/>
        <v>0</v>
      </c>
    </row>
    <row r="356" spans="1:14" ht="28.5" customHeight="1">
      <c r="A356" s="82" t="s">
        <v>481</v>
      </c>
      <c r="B356" s="152"/>
      <c r="C356" s="12" t="s">
        <v>110</v>
      </c>
      <c r="D356" s="88" t="s">
        <v>1402</v>
      </c>
      <c r="E356" s="11">
        <v>170389</v>
      </c>
      <c r="F356" s="12" t="s">
        <v>3969</v>
      </c>
      <c r="G356" s="12" t="s">
        <v>6</v>
      </c>
      <c r="H356" s="39">
        <v>4496</v>
      </c>
      <c r="I356" s="39">
        <v>10790</v>
      </c>
      <c r="J356" s="77"/>
      <c r="K356" s="77"/>
      <c r="L356" s="77"/>
      <c r="M356" s="15">
        <f t="shared" si="10"/>
        <v>0</v>
      </c>
      <c r="N356" s="81">
        <f t="shared" si="11"/>
        <v>0</v>
      </c>
    </row>
    <row r="357" spans="1:14" ht="28.5" customHeight="1" thickBot="1">
      <c r="A357" s="66" t="s">
        <v>2238</v>
      </c>
      <c r="B357" s="150"/>
      <c r="C357" s="5" t="s">
        <v>110</v>
      </c>
      <c r="D357" s="86" t="s">
        <v>2534</v>
      </c>
      <c r="E357" s="4">
        <v>178058</v>
      </c>
      <c r="F357" s="5" t="s">
        <v>3970</v>
      </c>
      <c r="G357" s="5" t="s">
        <v>2</v>
      </c>
      <c r="H357" s="43">
        <v>4496</v>
      </c>
      <c r="I357" s="43">
        <v>10790</v>
      </c>
      <c r="J357" s="75"/>
      <c r="K357" s="75"/>
      <c r="L357" s="75"/>
      <c r="M357" s="14">
        <f t="shared" si="10"/>
        <v>0</v>
      </c>
      <c r="N357" s="51">
        <f t="shared" si="11"/>
        <v>0</v>
      </c>
    </row>
    <row r="358" spans="1:14" ht="28.5" customHeight="1">
      <c r="A358" s="65" t="s">
        <v>482</v>
      </c>
      <c r="B358" s="149"/>
      <c r="C358" s="3" t="s">
        <v>110</v>
      </c>
      <c r="D358" s="87" t="s">
        <v>1403</v>
      </c>
      <c r="E358" s="2">
        <v>170396</v>
      </c>
      <c r="F358" s="3" t="s">
        <v>3969</v>
      </c>
      <c r="G358" s="3" t="s">
        <v>56</v>
      </c>
      <c r="H358" s="42">
        <v>4496</v>
      </c>
      <c r="I358" s="42">
        <v>10790</v>
      </c>
      <c r="J358" s="76"/>
      <c r="K358" s="76"/>
      <c r="L358" s="76"/>
      <c r="M358" s="13">
        <f t="shared" si="10"/>
        <v>0</v>
      </c>
      <c r="N358" s="50">
        <f t="shared" si="11"/>
        <v>0</v>
      </c>
    </row>
    <row r="359" spans="1:14" ht="28.5" customHeight="1">
      <c r="A359" s="82" t="s">
        <v>483</v>
      </c>
      <c r="B359" s="152"/>
      <c r="C359" s="12" t="s">
        <v>110</v>
      </c>
      <c r="D359" s="88" t="s">
        <v>1404</v>
      </c>
      <c r="E359" s="11">
        <v>170403</v>
      </c>
      <c r="F359" s="12" t="s">
        <v>3969</v>
      </c>
      <c r="G359" s="12" t="s">
        <v>6</v>
      </c>
      <c r="H359" s="39">
        <v>4496</v>
      </c>
      <c r="I359" s="39">
        <v>10790</v>
      </c>
      <c r="J359" s="77"/>
      <c r="K359" s="77"/>
      <c r="L359" s="77"/>
      <c r="M359" s="15">
        <f t="shared" si="10"/>
        <v>0</v>
      </c>
      <c r="N359" s="81">
        <f t="shared" si="11"/>
        <v>0</v>
      </c>
    </row>
    <row r="360" spans="1:14" ht="28.5" customHeight="1" thickBot="1">
      <c r="A360" s="66" t="s">
        <v>2239</v>
      </c>
      <c r="B360" s="150"/>
      <c r="C360" s="5" t="s">
        <v>110</v>
      </c>
      <c r="D360" s="86" t="s">
        <v>2535</v>
      </c>
      <c r="E360" s="4">
        <v>178066</v>
      </c>
      <c r="F360" s="5" t="s">
        <v>3970</v>
      </c>
      <c r="G360" s="5" t="s">
        <v>2</v>
      </c>
      <c r="H360" s="43">
        <v>4496</v>
      </c>
      <c r="I360" s="43">
        <v>10790</v>
      </c>
      <c r="J360" s="75"/>
      <c r="K360" s="75"/>
      <c r="L360" s="75"/>
      <c r="M360" s="14">
        <f t="shared" si="10"/>
        <v>0</v>
      </c>
      <c r="N360" s="51">
        <f t="shared" si="11"/>
        <v>0</v>
      </c>
    </row>
    <row r="361" spans="1:14" ht="28.5" customHeight="1">
      <c r="A361" s="65" t="s">
        <v>484</v>
      </c>
      <c r="B361" s="149"/>
      <c r="C361" s="3" t="s">
        <v>110</v>
      </c>
      <c r="D361" s="87" t="s">
        <v>1405</v>
      </c>
      <c r="E361" s="2">
        <v>170410</v>
      </c>
      <c r="F361" s="3" t="s">
        <v>3969</v>
      </c>
      <c r="G361" s="3" t="s">
        <v>56</v>
      </c>
      <c r="H361" s="42">
        <v>4496</v>
      </c>
      <c r="I361" s="42">
        <v>10790</v>
      </c>
      <c r="J361" s="76"/>
      <c r="K361" s="76"/>
      <c r="L361" s="76"/>
      <c r="M361" s="13">
        <f t="shared" si="10"/>
        <v>0</v>
      </c>
      <c r="N361" s="50">
        <f t="shared" si="11"/>
        <v>0</v>
      </c>
    </row>
    <row r="362" spans="1:14" ht="28.5" customHeight="1">
      <c r="A362" s="82" t="s">
        <v>485</v>
      </c>
      <c r="B362" s="152"/>
      <c r="C362" s="12" t="s">
        <v>110</v>
      </c>
      <c r="D362" s="88" t="s">
        <v>1406</v>
      </c>
      <c r="E362" s="11">
        <v>170417</v>
      </c>
      <c r="F362" s="12" t="s">
        <v>3969</v>
      </c>
      <c r="G362" s="12" t="s">
        <v>6</v>
      </c>
      <c r="H362" s="39">
        <v>4496</v>
      </c>
      <c r="I362" s="39">
        <v>10790</v>
      </c>
      <c r="J362" s="77"/>
      <c r="K362" s="77"/>
      <c r="L362" s="77"/>
      <c r="M362" s="15">
        <f t="shared" si="10"/>
        <v>0</v>
      </c>
      <c r="N362" s="81">
        <f t="shared" si="11"/>
        <v>0</v>
      </c>
    </row>
    <row r="363" spans="1:14" ht="28.5" customHeight="1" thickBot="1">
      <c r="A363" s="66" t="s">
        <v>2240</v>
      </c>
      <c r="B363" s="150"/>
      <c r="C363" s="5" t="s">
        <v>110</v>
      </c>
      <c r="D363" s="86" t="s">
        <v>2536</v>
      </c>
      <c r="E363" s="4">
        <v>178074</v>
      </c>
      <c r="F363" s="5" t="s">
        <v>3970</v>
      </c>
      <c r="G363" s="5" t="s">
        <v>2</v>
      </c>
      <c r="H363" s="43">
        <v>4496</v>
      </c>
      <c r="I363" s="43">
        <v>10790</v>
      </c>
      <c r="J363" s="75"/>
      <c r="K363" s="75"/>
      <c r="L363" s="75"/>
      <c r="M363" s="14">
        <f t="shared" si="10"/>
        <v>0</v>
      </c>
      <c r="N363" s="51">
        <f t="shared" si="11"/>
        <v>0</v>
      </c>
    </row>
    <row r="364" spans="1:14" ht="28.5" customHeight="1">
      <c r="A364" s="65" t="s">
        <v>486</v>
      </c>
      <c r="B364" s="149"/>
      <c r="C364" s="3" t="s">
        <v>110</v>
      </c>
      <c r="D364" s="87" t="s">
        <v>1407</v>
      </c>
      <c r="E364" s="2">
        <v>170424</v>
      </c>
      <c r="F364" s="3" t="s">
        <v>3969</v>
      </c>
      <c r="G364" s="3" t="s">
        <v>56</v>
      </c>
      <c r="H364" s="42">
        <v>4496</v>
      </c>
      <c r="I364" s="42">
        <v>10790</v>
      </c>
      <c r="J364" s="76"/>
      <c r="K364" s="76"/>
      <c r="L364" s="76"/>
      <c r="M364" s="13">
        <f t="shared" si="10"/>
        <v>0</v>
      </c>
      <c r="N364" s="50">
        <f t="shared" si="11"/>
        <v>0</v>
      </c>
    </row>
    <row r="365" spans="1:14" ht="28.5" customHeight="1">
      <c r="A365" s="82" t="s">
        <v>487</v>
      </c>
      <c r="B365" s="152"/>
      <c r="C365" s="12" t="s">
        <v>110</v>
      </c>
      <c r="D365" s="88" t="s">
        <v>1408</v>
      </c>
      <c r="E365" s="11">
        <v>170431</v>
      </c>
      <c r="F365" s="12" t="s">
        <v>3969</v>
      </c>
      <c r="G365" s="12" t="s">
        <v>6</v>
      </c>
      <c r="H365" s="39">
        <v>4496</v>
      </c>
      <c r="I365" s="39">
        <v>10790</v>
      </c>
      <c r="J365" s="77"/>
      <c r="K365" s="77"/>
      <c r="L365" s="77"/>
      <c r="M365" s="15">
        <f t="shared" si="10"/>
        <v>0</v>
      </c>
      <c r="N365" s="81">
        <f t="shared" si="11"/>
        <v>0</v>
      </c>
    </row>
    <row r="366" spans="1:14" ht="28.5" customHeight="1" thickBot="1">
      <c r="A366" s="66" t="s">
        <v>2241</v>
      </c>
      <c r="B366" s="150"/>
      <c r="C366" s="5" t="s">
        <v>110</v>
      </c>
      <c r="D366" s="86" t="s">
        <v>2537</v>
      </c>
      <c r="E366" s="4">
        <v>178082</v>
      </c>
      <c r="F366" s="5" t="s">
        <v>3970</v>
      </c>
      <c r="G366" s="5" t="s">
        <v>2</v>
      </c>
      <c r="H366" s="43">
        <v>4496</v>
      </c>
      <c r="I366" s="43">
        <v>10790</v>
      </c>
      <c r="J366" s="75"/>
      <c r="K366" s="75"/>
      <c r="L366" s="75"/>
      <c r="M366" s="14">
        <f t="shared" si="10"/>
        <v>0</v>
      </c>
      <c r="N366" s="51">
        <f t="shared" si="11"/>
        <v>0</v>
      </c>
    </row>
    <row r="367" spans="1:14" ht="28.5" customHeight="1">
      <c r="A367" s="62" t="s">
        <v>488</v>
      </c>
      <c r="B367" s="149"/>
      <c r="C367" s="3" t="s">
        <v>117</v>
      </c>
      <c r="D367" s="87" t="s">
        <v>118</v>
      </c>
      <c r="E367" s="2">
        <v>41988</v>
      </c>
      <c r="F367" s="3" t="s">
        <v>3969</v>
      </c>
      <c r="G367" s="3" t="s">
        <v>78</v>
      </c>
      <c r="H367" s="42">
        <v>4163</v>
      </c>
      <c r="I367" s="42">
        <v>9990</v>
      </c>
      <c r="J367" s="76"/>
      <c r="K367" s="76"/>
      <c r="L367" s="76"/>
      <c r="M367" s="13">
        <f t="shared" si="10"/>
        <v>0</v>
      </c>
      <c r="N367" s="50">
        <f t="shared" si="11"/>
        <v>0</v>
      </c>
    </row>
    <row r="368" spans="1:14" ht="28.5" customHeight="1">
      <c r="A368" s="80" t="s">
        <v>489</v>
      </c>
      <c r="B368" s="152"/>
      <c r="C368" s="12" t="s">
        <v>117</v>
      </c>
      <c r="D368" s="88" t="s">
        <v>119</v>
      </c>
      <c r="E368" s="11">
        <v>170438</v>
      </c>
      <c r="F368" s="12" t="s">
        <v>3969</v>
      </c>
      <c r="G368" s="12" t="s">
        <v>6</v>
      </c>
      <c r="H368" s="39">
        <v>4163</v>
      </c>
      <c r="I368" s="39">
        <v>9990</v>
      </c>
      <c r="J368" s="77"/>
      <c r="K368" s="77"/>
      <c r="L368" s="77"/>
      <c r="M368" s="15">
        <f t="shared" si="10"/>
        <v>0</v>
      </c>
      <c r="N368" s="81">
        <f t="shared" si="11"/>
        <v>0</v>
      </c>
    </row>
    <row r="369" spans="1:14" ht="28.5" customHeight="1" thickBot="1">
      <c r="A369" s="64" t="s">
        <v>2242</v>
      </c>
      <c r="B369" s="150"/>
      <c r="C369" s="5" t="s">
        <v>117</v>
      </c>
      <c r="D369" s="86" t="s">
        <v>2538</v>
      </c>
      <c r="E369" s="4">
        <v>178090</v>
      </c>
      <c r="F369" s="5" t="s">
        <v>3970</v>
      </c>
      <c r="G369" s="5" t="s">
        <v>2</v>
      </c>
      <c r="H369" s="43">
        <v>4163</v>
      </c>
      <c r="I369" s="43">
        <v>9990</v>
      </c>
      <c r="J369" s="75"/>
      <c r="K369" s="75"/>
      <c r="L369" s="75"/>
      <c r="M369" s="14">
        <f t="shared" si="10"/>
        <v>0</v>
      </c>
      <c r="N369" s="51">
        <f t="shared" si="11"/>
        <v>0</v>
      </c>
    </row>
    <row r="370" spans="1:14" ht="28.5" customHeight="1">
      <c r="A370" s="62" t="s">
        <v>490</v>
      </c>
      <c r="B370" s="149"/>
      <c r="C370" s="3" t="s">
        <v>117</v>
      </c>
      <c r="D370" s="87" t="s">
        <v>120</v>
      </c>
      <c r="E370" s="2">
        <v>134441</v>
      </c>
      <c r="F370" s="3" t="s">
        <v>3969</v>
      </c>
      <c r="G370" s="3" t="s">
        <v>78</v>
      </c>
      <c r="H370" s="42">
        <v>4163</v>
      </c>
      <c r="I370" s="42">
        <v>9990</v>
      </c>
      <c r="J370" s="76"/>
      <c r="K370" s="76"/>
      <c r="L370" s="76"/>
      <c r="M370" s="13">
        <f t="shared" si="10"/>
        <v>0</v>
      </c>
      <c r="N370" s="50">
        <f t="shared" si="11"/>
        <v>0</v>
      </c>
    </row>
    <row r="371" spans="1:14" ht="28.5" customHeight="1">
      <c r="A371" s="80" t="s">
        <v>491</v>
      </c>
      <c r="B371" s="152"/>
      <c r="C371" s="12" t="s">
        <v>117</v>
      </c>
      <c r="D371" s="88" t="s">
        <v>121</v>
      </c>
      <c r="E371" s="11">
        <v>129480</v>
      </c>
      <c r="F371" s="12" t="s">
        <v>3969</v>
      </c>
      <c r="G371" s="12" t="s">
        <v>6</v>
      </c>
      <c r="H371" s="39">
        <v>4163</v>
      </c>
      <c r="I371" s="39">
        <v>9990</v>
      </c>
      <c r="J371" s="77"/>
      <c r="K371" s="77"/>
      <c r="L371" s="77"/>
      <c r="M371" s="15">
        <f t="shared" si="10"/>
        <v>0</v>
      </c>
      <c r="N371" s="81">
        <f t="shared" si="11"/>
        <v>0</v>
      </c>
    </row>
    <row r="372" spans="1:14" ht="28.5" customHeight="1" thickBot="1">
      <c r="A372" s="64" t="s">
        <v>2243</v>
      </c>
      <c r="B372" s="150"/>
      <c r="C372" s="5" t="s">
        <v>117</v>
      </c>
      <c r="D372" s="86" t="s">
        <v>2539</v>
      </c>
      <c r="E372" s="4">
        <v>178098</v>
      </c>
      <c r="F372" s="5" t="s">
        <v>3970</v>
      </c>
      <c r="G372" s="5" t="s">
        <v>2</v>
      </c>
      <c r="H372" s="43">
        <v>4163</v>
      </c>
      <c r="I372" s="43">
        <v>9990</v>
      </c>
      <c r="J372" s="75"/>
      <c r="K372" s="75"/>
      <c r="L372" s="75"/>
      <c r="M372" s="14">
        <f t="shared" si="10"/>
        <v>0</v>
      </c>
      <c r="N372" s="51">
        <f t="shared" si="11"/>
        <v>0</v>
      </c>
    </row>
    <row r="373" spans="1:14" ht="28.5" customHeight="1">
      <c r="A373" s="62" t="s">
        <v>492</v>
      </c>
      <c r="B373" s="149"/>
      <c r="C373" s="3" t="s">
        <v>117</v>
      </c>
      <c r="D373" s="87" t="s">
        <v>122</v>
      </c>
      <c r="E373" s="2">
        <v>41990</v>
      </c>
      <c r="F373" s="3" t="s">
        <v>3969</v>
      </c>
      <c r="G373" s="3" t="s">
        <v>78</v>
      </c>
      <c r="H373" s="42">
        <v>4163</v>
      </c>
      <c r="I373" s="42">
        <v>9990</v>
      </c>
      <c r="J373" s="76"/>
      <c r="K373" s="76"/>
      <c r="L373" s="76"/>
      <c r="M373" s="13">
        <f t="shared" si="10"/>
        <v>0</v>
      </c>
      <c r="N373" s="50">
        <f t="shared" si="11"/>
        <v>0</v>
      </c>
    </row>
    <row r="374" spans="1:14" ht="28.5" customHeight="1">
      <c r="A374" s="80" t="s">
        <v>493</v>
      </c>
      <c r="B374" s="152"/>
      <c r="C374" s="12" t="s">
        <v>117</v>
      </c>
      <c r="D374" s="88" t="s">
        <v>123</v>
      </c>
      <c r="E374" s="11">
        <v>129487</v>
      </c>
      <c r="F374" s="12" t="s">
        <v>3969</v>
      </c>
      <c r="G374" s="12" t="s">
        <v>6</v>
      </c>
      <c r="H374" s="39">
        <v>4163</v>
      </c>
      <c r="I374" s="39">
        <v>9990</v>
      </c>
      <c r="J374" s="77"/>
      <c r="K374" s="77"/>
      <c r="L374" s="77"/>
      <c r="M374" s="15">
        <f t="shared" si="10"/>
        <v>0</v>
      </c>
      <c r="N374" s="81">
        <f t="shared" si="11"/>
        <v>0</v>
      </c>
    </row>
    <row r="375" spans="1:14" ht="28.5" customHeight="1" thickBot="1">
      <c r="A375" s="64" t="s">
        <v>2244</v>
      </c>
      <c r="B375" s="150"/>
      <c r="C375" s="5" t="s">
        <v>117</v>
      </c>
      <c r="D375" s="86" t="s">
        <v>2540</v>
      </c>
      <c r="E375" s="4">
        <v>178106</v>
      </c>
      <c r="F375" s="5" t="s">
        <v>3970</v>
      </c>
      <c r="G375" s="5" t="s">
        <v>2</v>
      </c>
      <c r="H375" s="43">
        <v>4163</v>
      </c>
      <c r="I375" s="43">
        <v>9990</v>
      </c>
      <c r="J375" s="75"/>
      <c r="K375" s="75"/>
      <c r="L375" s="75"/>
      <c r="M375" s="14">
        <f t="shared" si="10"/>
        <v>0</v>
      </c>
      <c r="N375" s="51">
        <f t="shared" si="11"/>
        <v>0</v>
      </c>
    </row>
    <row r="376" spans="1:14" ht="28.5" customHeight="1">
      <c r="A376" s="62" t="s">
        <v>494</v>
      </c>
      <c r="B376" s="149"/>
      <c r="C376" s="3" t="s">
        <v>117</v>
      </c>
      <c r="D376" s="87" t="s">
        <v>124</v>
      </c>
      <c r="E376" s="2">
        <v>96532</v>
      </c>
      <c r="F376" s="3" t="s">
        <v>3969</v>
      </c>
      <c r="G376" s="3" t="s">
        <v>78</v>
      </c>
      <c r="H376" s="42">
        <v>4163</v>
      </c>
      <c r="I376" s="42">
        <v>9990</v>
      </c>
      <c r="J376" s="76"/>
      <c r="K376" s="76"/>
      <c r="L376" s="76"/>
      <c r="M376" s="13">
        <f t="shared" si="10"/>
        <v>0</v>
      </c>
      <c r="N376" s="50">
        <f t="shared" si="11"/>
        <v>0</v>
      </c>
    </row>
    <row r="377" spans="1:14" ht="28.5" customHeight="1">
      <c r="A377" s="80" t="s">
        <v>495</v>
      </c>
      <c r="B377" s="152"/>
      <c r="C377" s="12" t="s">
        <v>117</v>
      </c>
      <c r="D377" s="88" t="s">
        <v>125</v>
      </c>
      <c r="E377" s="11">
        <v>129494</v>
      </c>
      <c r="F377" s="12" t="s">
        <v>3969</v>
      </c>
      <c r="G377" s="12" t="s">
        <v>6</v>
      </c>
      <c r="H377" s="39">
        <v>4163</v>
      </c>
      <c r="I377" s="39">
        <v>9990</v>
      </c>
      <c r="J377" s="77"/>
      <c r="K377" s="77"/>
      <c r="L377" s="77"/>
      <c r="M377" s="15">
        <f t="shared" si="10"/>
        <v>0</v>
      </c>
      <c r="N377" s="81">
        <f t="shared" si="11"/>
        <v>0</v>
      </c>
    </row>
    <row r="378" spans="1:14" ht="28.5" customHeight="1" thickBot="1">
      <c r="A378" s="64" t="s">
        <v>2245</v>
      </c>
      <c r="B378" s="150"/>
      <c r="C378" s="5" t="s">
        <v>117</v>
      </c>
      <c r="D378" s="86" t="s">
        <v>2541</v>
      </c>
      <c r="E378" s="4">
        <v>178114</v>
      </c>
      <c r="F378" s="5" t="s">
        <v>3970</v>
      </c>
      <c r="G378" s="5" t="s">
        <v>2</v>
      </c>
      <c r="H378" s="43">
        <v>4163</v>
      </c>
      <c r="I378" s="43">
        <v>9990</v>
      </c>
      <c r="J378" s="75"/>
      <c r="K378" s="75"/>
      <c r="L378" s="75"/>
      <c r="M378" s="14">
        <f t="shared" si="10"/>
        <v>0</v>
      </c>
      <c r="N378" s="51">
        <f t="shared" si="11"/>
        <v>0</v>
      </c>
    </row>
    <row r="379" spans="1:14" ht="28.5" customHeight="1">
      <c r="A379" s="62" t="s">
        <v>496</v>
      </c>
      <c r="B379" s="149"/>
      <c r="C379" s="3" t="s">
        <v>117</v>
      </c>
      <c r="D379" s="87" t="s">
        <v>126</v>
      </c>
      <c r="E379" s="2">
        <v>96546</v>
      </c>
      <c r="F379" s="3" t="s">
        <v>3969</v>
      </c>
      <c r="G379" s="3" t="s">
        <v>78</v>
      </c>
      <c r="H379" s="42">
        <v>4163</v>
      </c>
      <c r="I379" s="42">
        <v>9990</v>
      </c>
      <c r="J379" s="76"/>
      <c r="K379" s="76"/>
      <c r="L379" s="76"/>
      <c r="M379" s="13">
        <f t="shared" si="10"/>
        <v>0</v>
      </c>
      <c r="N379" s="50">
        <f t="shared" si="11"/>
        <v>0</v>
      </c>
    </row>
    <row r="380" spans="1:14" ht="28.5" customHeight="1">
      <c r="A380" s="80" t="s">
        <v>497</v>
      </c>
      <c r="B380" s="152"/>
      <c r="C380" s="12" t="s">
        <v>117</v>
      </c>
      <c r="D380" s="88" t="s">
        <v>127</v>
      </c>
      <c r="E380" s="11">
        <v>170445</v>
      </c>
      <c r="F380" s="12" t="s">
        <v>3969</v>
      </c>
      <c r="G380" s="12" t="s">
        <v>6</v>
      </c>
      <c r="H380" s="39">
        <v>4163</v>
      </c>
      <c r="I380" s="39">
        <v>9990</v>
      </c>
      <c r="J380" s="77"/>
      <c r="K380" s="77"/>
      <c r="L380" s="77"/>
      <c r="M380" s="15">
        <f t="shared" si="10"/>
        <v>0</v>
      </c>
      <c r="N380" s="81">
        <f t="shared" si="11"/>
        <v>0</v>
      </c>
    </row>
    <row r="381" spans="1:14" ht="28.5" customHeight="1" thickBot="1">
      <c r="A381" s="64" t="s">
        <v>2246</v>
      </c>
      <c r="B381" s="150"/>
      <c r="C381" s="5" t="s">
        <v>117</v>
      </c>
      <c r="D381" s="86" t="s">
        <v>2542</v>
      </c>
      <c r="E381" s="4">
        <v>178122</v>
      </c>
      <c r="F381" s="5" t="s">
        <v>3970</v>
      </c>
      <c r="G381" s="5" t="s">
        <v>2</v>
      </c>
      <c r="H381" s="43">
        <v>4163</v>
      </c>
      <c r="I381" s="43">
        <v>9990</v>
      </c>
      <c r="J381" s="75"/>
      <c r="K381" s="75"/>
      <c r="L381" s="75"/>
      <c r="M381" s="14">
        <f t="shared" si="10"/>
        <v>0</v>
      </c>
      <c r="N381" s="51">
        <f t="shared" si="11"/>
        <v>0</v>
      </c>
    </row>
    <row r="382" spans="1:14" ht="28.5" customHeight="1">
      <c r="A382" s="62" t="s">
        <v>498</v>
      </c>
      <c r="B382" s="149"/>
      <c r="C382" s="3" t="s">
        <v>117</v>
      </c>
      <c r="D382" s="87" t="s">
        <v>128</v>
      </c>
      <c r="E382" s="2">
        <v>129536</v>
      </c>
      <c r="F382" s="3" t="s">
        <v>3969</v>
      </c>
      <c r="G382" s="3" t="s">
        <v>78</v>
      </c>
      <c r="H382" s="42">
        <v>4163</v>
      </c>
      <c r="I382" s="42">
        <v>9990</v>
      </c>
      <c r="J382" s="76"/>
      <c r="K382" s="76"/>
      <c r="L382" s="76"/>
      <c r="M382" s="13">
        <f t="shared" si="10"/>
        <v>0</v>
      </c>
      <c r="N382" s="50">
        <f t="shared" si="11"/>
        <v>0</v>
      </c>
    </row>
    <row r="383" spans="1:14" ht="28.5" customHeight="1">
      <c r="A383" s="80" t="s">
        <v>499</v>
      </c>
      <c r="B383" s="152"/>
      <c r="C383" s="12" t="s">
        <v>117</v>
      </c>
      <c r="D383" s="88" t="s">
        <v>129</v>
      </c>
      <c r="E383" s="11">
        <v>170452</v>
      </c>
      <c r="F383" s="12" t="s">
        <v>3969</v>
      </c>
      <c r="G383" s="12" t="s">
        <v>6</v>
      </c>
      <c r="H383" s="39">
        <v>4163</v>
      </c>
      <c r="I383" s="39">
        <v>9990</v>
      </c>
      <c r="J383" s="77"/>
      <c r="K383" s="77"/>
      <c r="L383" s="77"/>
      <c r="M383" s="15">
        <f t="shared" si="10"/>
        <v>0</v>
      </c>
      <c r="N383" s="81">
        <f t="shared" si="11"/>
        <v>0</v>
      </c>
    </row>
    <row r="384" spans="1:14" ht="28.5" customHeight="1" thickBot="1">
      <c r="A384" s="64" t="s">
        <v>2247</v>
      </c>
      <c r="B384" s="150"/>
      <c r="C384" s="5" t="s">
        <v>117</v>
      </c>
      <c r="D384" s="86" t="s">
        <v>2543</v>
      </c>
      <c r="E384" s="4">
        <v>178130</v>
      </c>
      <c r="F384" s="5" t="s">
        <v>3970</v>
      </c>
      <c r="G384" s="5" t="s">
        <v>2</v>
      </c>
      <c r="H384" s="43">
        <v>4163</v>
      </c>
      <c r="I384" s="43">
        <v>9990</v>
      </c>
      <c r="J384" s="75"/>
      <c r="K384" s="75"/>
      <c r="L384" s="75"/>
      <c r="M384" s="14">
        <f t="shared" si="10"/>
        <v>0</v>
      </c>
      <c r="N384" s="51">
        <f t="shared" si="11"/>
        <v>0</v>
      </c>
    </row>
    <row r="385" spans="1:14" ht="28.5" customHeight="1">
      <c r="A385" s="62" t="s">
        <v>500</v>
      </c>
      <c r="B385" s="149"/>
      <c r="C385" s="3" t="s">
        <v>117</v>
      </c>
      <c r="D385" s="87" t="s">
        <v>1409</v>
      </c>
      <c r="E385" s="2">
        <v>170459</v>
      </c>
      <c r="F385" s="3" t="s">
        <v>3969</v>
      </c>
      <c r="G385" s="3" t="s">
        <v>78</v>
      </c>
      <c r="H385" s="42">
        <v>4163</v>
      </c>
      <c r="I385" s="42">
        <v>9990</v>
      </c>
      <c r="J385" s="76"/>
      <c r="K385" s="76"/>
      <c r="L385" s="76"/>
      <c r="M385" s="13">
        <f t="shared" si="10"/>
        <v>0</v>
      </c>
      <c r="N385" s="50">
        <f t="shared" si="11"/>
        <v>0</v>
      </c>
    </row>
    <row r="386" spans="1:14" ht="28.5" customHeight="1">
      <c r="A386" s="80" t="s">
        <v>501</v>
      </c>
      <c r="B386" s="152"/>
      <c r="C386" s="12" t="s">
        <v>117</v>
      </c>
      <c r="D386" s="88" t="s">
        <v>1410</v>
      </c>
      <c r="E386" s="11">
        <v>170466</v>
      </c>
      <c r="F386" s="12" t="s">
        <v>3969</v>
      </c>
      <c r="G386" s="12" t="s">
        <v>6</v>
      </c>
      <c r="H386" s="39">
        <v>4163</v>
      </c>
      <c r="I386" s="39">
        <v>9990</v>
      </c>
      <c r="J386" s="77"/>
      <c r="K386" s="77"/>
      <c r="L386" s="77"/>
      <c r="M386" s="15">
        <f t="shared" si="10"/>
        <v>0</v>
      </c>
      <c r="N386" s="81">
        <f t="shared" si="11"/>
        <v>0</v>
      </c>
    </row>
    <row r="387" spans="1:14" ht="28.5" customHeight="1" thickBot="1">
      <c r="A387" s="64" t="s">
        <v>2248</v>
      </c>
      <c r="B387" s="150"/>
      <c r="C387" s="5" t="s">
        <v>117</v>
      </c>
      <c r="D387" s="86" t="s">
        <v>2544</v>
      </c>
      <c r="E387" s="4">
        <v>178138</v>
      </c>
      <c r="F387" s="5" t="s">
        <v>3970</v>
      </c>
      <c r="G387" s="5" t="s">
        <v>2</v>
      </c>
      <c r="H387" s="43">
        <v>4163</v>
      </c>
      <c r="I387" s="43">
        <v>9990</v>
      </c>
      <c r="J387" s="75"/>
      <c r="K387" s="75"/>
      <c r="L387" s="75"/>
      <c r="M387" s="14">
        <f t="shared" si="10"/>
        <v>0</v>
      </c>
      <c r="N387" s="51">
        <f t="shared" si="11"/>
        <v>0</v>
      </c>
    </row>
    <row r="388" spans="1:14" ht="28.5" customHeight="1">
      <c r="A388" s="62" t="s">
        <v>502</v>
      </c>
      <c r="B388" s="149"/>
      <c r="C388" s="3" t="s">
        <v>117</v>
      </c>
      <c r="D388" s="87" t="s">
        <v>1411</v>
      </c>
      <c r="E388" s="2">
        <v>170473</v>
      </c>
      <c r="F388" s="3" t="s">
        <v>3969</v>
      </c>
      <c r="G388" s="3" t="s">
        <v>78</v>
      </c>
      <c r="H388" s="42">
        <v>4163</v>
      </c>
      <c r="I388" s="42">
        <v>9990</v>
      </c>
      <c r="J388" s="76"/>
      <c r="K388" s="76"/>
      <c r="L388" s="76"/>
      <c r="M388" s="13">
        <f t="shared" si="10"/>
        <v>0</v>
      </c>
      <c r="N388" s="50">
        <f t="shared" si="11"/>
        <v>0</v>
      </c>
    </row>
    <row r="389" spans="1:14" ht="28.5" customHeight="1">
      <c r="A389" s="80" t="s">
        <v>503</v>
      </c>
      <c r="B389" s="152"/>
      <c r="C389" s="12" t="s">
        <v>117</v>
      </c>
      <c r="D389" s="88" t="s">
        <v>1412</v>
      </c>
      <c r="E389" s="11">
        <v>170480</v>
      </c>
      <c r="F389" s="12" t="s">
        <v>3969</v>
      </c>
      <c r="G389" s="12" t="s">
        <v>6</v>
      </c>
      <c r="H389" s="39">
        <v>4163</v>
      </c>
      <c r="I389" s="39">
        <v>9990</v>
      </c>
      <c r="J389" s="77"/>
      <c r="K389" s="77"/>
      <c r="L389" s="77"/>
      <c r="M389" s="15">
        <f t="shared" si="10"/>
        <v>0</v>
      </c>
      <c r="N389" s="81">
        <f t="shared" si="11"/>
        <v>0</v>
      </c>
    </row>
    <row r="390" spans="1:14" ht="28.5" customHeight="1" thickBot="1">
      <c r="A390" s="64" t="s">
        <v>2249</v>
      </c>
      <c r="B390" s="150"/>
      <c r="C390" s="5" t="s">
        <v>117</v>
      </c>
      <c r="D390" s="86" t="s">
        <v>2545</v>
      </c>
      <c r="E390" s="4">
        <v>178146</v>
      </c>
      <c r="F390" s="5" t="s">
        <v>3970</v>
      </c>
      <c r="G390" s="5" t="s">
        <v>2</v>
      </c>
      <c r="H390" s="43">
        <v>4163</v>
      </c>
      <c r="I390" s="43">
        <v>9990</v>
      </c>
      <c r="J390" s="75"/>
      <c r="K390" s="75"/>
      <c r="L390" s="75"/>
      <c r="M390" s="14">
        <f t="shared" si="10"/>
        <v>0</v>
      </c>
      <c r="N390" s="51">
        <f t="shared" si="11"/>
        <v>0</v>
      </c>
    </row>
    <row r="391" spans="1:14" ht="28.5" customHeight="1">
      <c r="A391" s="65" t="s">
        <v>504</v>
      </c>
      <c r="B391" s="149"/>
      <c r="C391" s="3" t="s">
        <v>130</v>
      </c>
      <c r="D391" s="87" t="s">
        <v>131</v>
      </c>
      <c r="E391" s="2">
        <v>45178</v>
      </c>
      <c r="F391" s="3" t="s">
        <v>3969</v>
      </c>
      <c r="G391" s="3" t="s">
        <v>56</v>
      </c>
      <c r="H391" s="42">
        <v>3746</v>
      </c>
      <c r="I391" s="42">
        <v>8990</v>
      </c>
      <c r="J391" s="76"/>
      <c r="K391" s="76"/>
      <c r="L391" s="76"/>
      <c r="M391" s="13">
        <f t="shared" si="10"/>
        <v>0</v>
      </c>
      <c r="N391" s="50">
        <f t="shared" si="11"/>
        <v>0</v>
      </c>
    </row>
    <row r="392" spans="1:14" ht="28.5" customHeight="1">
      <c r="A392" s="82" t="s">
        <v>505</v>
      </c>
      <c r="B392" s="152"/>
      <c r="C392" s="12" t="s">
        <v>130</v>
      </c>
      <c r="D392" s="88" t="s">
        <v>132</v>
      </c>
      <c r="E392" s="11">
        <v>129613</v>
      </c>
      <c r="F392" s="12" t="s">
        <v>3969</v>
      </c>
      <c r="G392" s="12" t="s">
        <v>6</v>
      </c>
      <c r="H392" s="39">
        <v>3746</v>
      </c>
      <c r="I392" s="39">
        <v>8990</v>
      </c>
      <c r="J392" s="77"/>
      <c r="K392" s="77"/>
      <c r="L392" s="77"/>
      <c r="M392" s="15">
        <f t="shared" ref="M392:M455" si="12">J392+K392+L392</f>
        <v>0</v>
      </c>
      <c r="N392" s="81">
        <f t="shared" ref="N392:N455" si="13">M392*H392</f>
        <v>0</v>
      </c>
    </row>
    <row r="393" spans="1:14" ht="28.5" customHeight="1" thickBot="1">
      <c r="A393" s="66" t="s">
        <v>2250</v>
      </c>
      <c r="B393" s="150"/>
      <c r="C393" s="5" t="s">
        <v>130</v>
      </c>
      <c r="D393" s="86" t="s">
        <v>2546</v>
      </c>
      <c r="E393" s="4">
        <v>178154</v>
      </c>
      <c r="F393" s="5" t="s">
        <v>3970</v>
      </c>
      <c r="G393" s="5" t="s">
        <v>2</v>
      </c>
      <c r="H393" s="43">
        <v>3746</v>
      </c>
      <c r="I393" s="43">
        <v>8990</v>
      </c>
      <c r="J393" s="75"/>
      <c r="K393" s="75"/>
      <c r="L393" s="75"/>
      <c r="M393" s="14">
        <f t="shared" si="12"/>
        <v>0</v>
      </c>
      <c r="N393" s="51">
        <f t="shared" si="13"/>
        <v>0</v>
      </c>
    </row>
    <row r="394" spans="1:14" ht="28.5" customHeight="1">
      <c r="A394" s="65" t="s">
        <v>506</v>
      </c>
      <c r="B394" s="149"/>
      <c r="C394" s="3" t="s">
        <v>130</v>
      </c>
      <c r="D394" s="87" t="s">
        <v>133</v>
      </c>
      <c r="E394" s="2">
        <v>79272</v>
      </c>
      <c r="F394" s="3" t="s">
        <v>3969</v>
      </c>
      <c r="G394" s="3" t="s">
        <v>56</v>
      </c>
      <c r="H394" s="42">
        <v>3746</v>
      </c>
      <c r="I394" s="42">
        <v>8990</v>
      </c>
      <c r="J394" s="76"/>
      <c r="K394" s="76"/>
      <c r="L394" s="76"/>
      <c r="M394" s="13">
        <f t="shared" si="12"/>
        <v>0</v>
      </c>
      <c r="N394" s="50">
        <f t="shared" si="13"/>
        <v>0</v>
      </c>
    </row>
    <row r="395" spans="1:14" ht="28.5" customHeight="1">
      <c r="A395" s="82" t="s">
        <v>507</v>
      </c>
      <c r="B395" s="152"/>
      <c r="C395" s="12" t="s">
        <v>130</v>
      </c>
      <c r="D395" s="88" t="s">
        <v>134</v>
      </c>
      <c r="E395" s="11">
        <v>129620</v>
      </c>
      <c r="F395" s="12" t="s">
        <v>3969</v>
      </c>
      <c r="G395" s="12" t="s">
        <v>6</v>
      </c>
      <c r="H395" s="39">
        <v>3746</v>
      </c>
      <c r="I395" s="39">
        <v>8990</v>
      </c>
      <c r="J395" s="77"/>
      <c r="K395" s="77"/>
      <c r="L395" s="77"/>
      <c r="M395" s="15">
        <f t="shared" si="12"/>
        <v>0</v>
      </c>
      <c r="N395" s="81">
        <f t="shared" si="13"/>
        <v>0</v>
      </c>
    </row>
    <row r="396" spans="1:14" ht="28.5" customHeight="1" thickBot="1">
      <c r="A396" s="66" t="s">
        <v>2251</v>
      </c>
      <c r="B396" s="150"/>
      <c r="C396" s="5" t="s">
        <v>130</v>
      </c>
      <c r="D396" s="86" t="s">
        <v>2547</v>
      </c>
      <c r="E396" s="4">
        <v>178162</v>
      </c>
      <c r="F396" s="5" t="s">
        <v>3970</v>
      </c>
      <c r="G396" s="5" t="s">
        <v>2</v>
      </c>
      <c r="H396" s="43">
        <v>3746</v>
      </c>
      <c r="I396" s="43">
        <v>8990</v>
      </c>
      <c r="J396" s="75"/>
      <c r="K396" s="75"/>
      <c r="L396" s="75"/>
      <c r="M396" s="14">
        <f t="shared" si="12"/>
        <v>0</v>
      </c>
      <c r="N396" s="51">
        <f t="shared" si="13"/>
        <v>0</v>
      </c>
    </row>
    <row r="397" spans="1:14" ht="28.5" customHeight="1">
      <c r="A397" s="65" t="s">
        <v>508</v>
      </c>
      <c r="B397" s="149"/>
      <c r="C397" s="3" t="s">
        <v>130</v>
      </c>
      <c r="D397" s="87" t="s">
        <v>135</v>
      </c>
      <c r="E397" s="2">
        <v>129627</v>
      </c>
      <c r="F397" s="3" t="s">
        <v>3969</v>
      </c>
      <c r="G397" s="3" t="s">
        <v>56</v>
      </c>
      <c r="H397" s="42">
        <v>3746</v>
      </c>
      <c r="I397" s="42">
        <v>8990</v>
      </c>
      <c r="J397" s="76"/>
      <c r="K397" s="76"/>
      <c r="L397" s="76"/>
      <c r="M397" s="13">
        <f t="shared" si="12"/>
        <v>0</v>
      </c>
      <c r="N397" s="50">
        <f t="shared" si="13"/>
        <v>0</v>
      </c>
    </row>
    <row r="398" spans="1:14" ht="28.5" customHeight="1">
      <c r="A398" s="82" t="s">
        <v>509</v>
      </c>
      <c r="B398" s="152"/>
      <c r="C398" s="12" t="s">
        <v>130</v>
      </c>
      <c r="D398" s="88" t="s">
        <v>136</v>
      </c>
      <c r="E398" s="11">
        <v>129634</v>
      </c>
      <c r="F398" s="12" t="s">
        <v>3969</v>
      </c>
      <c r="G398" s="12" t="s">
        <v>6</v>
      </c>
      <c r="H398" s="39">
        <v>3746</v>
      </c>
      <c r="I398" s="39">
        <v>8990</v>
      </c>
      <c r="J398" s="77"/>
      <c r="K398" s="77"/>
      <c r="L398" s="77"/>
      <c r="M398" s="15">
        <f t="shared" si="12"/>
        <v>0</v>
      </c>
      <c r="N398" s="81">
        <f t="shared" si="13"/>
        <v>0</v>
      </c>
    </row>
    <row r="399" spans="1:14" ht="28.5" customHeight="1" thickBot="1">
      <c r="A399" s="66" t="s">
        <v>2252</v>
      </c>
      <c r="B399" s="150"/>
      <c r="C399" s="5" t="s">
        <v>130</v>
      </c>
      <c r="D399" s="86" t="s">
        <v>2548</v>
      </c>
      <c r="E399" s="4">
        <v>178170</v>
      </c>
      <c r="F399" s="5" t="s">
        <v>3970</v>
      </c>
      <c r="G399" s="5" t="s">
        <v>2</v>
      </c>
      <c r="H399" s="43">
        <v>3746</v>
      </c>
      <c r="I399" s="43">
        <v>8990</v>
      </c>
      <c r="J399" s="75"/>
      <c r="K399" s="75"/>
      <c r="L399" s="75"/>
      <c r="M399" s="14">
        <f t="shared" si="12"/>
        <v>0</v>
      </c>
      <c r="N399" s="51">
        <f t="shared" si="13"/>
        <v>0</v>
      </c>
    </row>
    <row r="400" spans="1:14" ht="28.5" customHeight="1">
      <c r="A400" s="65" t="s">
        <v>510</v>
      </c>
      <c r="B400" s="149"/>
      <c r="C400" s="3" t="s">
        <v>130</v>
      </c>
      <c r="D400" s="87" t="s">
        <v>1413</v>
      </c>
      <c r="E400" s="2">
        <v>170487</v>
      </c>
      <c r="F400" s="3" t="s">
        <v>3969</v>
      </c>
      <c r="G400" s="3" t="s">
        <v>56</v>
      </c>
      <c r="H400" s="42">
        <v>3746</v>
      </c>
      <c r="I400" s="42">
        <v>8990</v>
      </c>
      <c r="J400" s="76"/>
      <c r="K400" s="76"/>
      <c r="L400" s="76"/>
      <c r="M400" s="13">
        <f t="shared" si="12"/>
        <v>0</v>
      </c>
      <c r="N400" s="50">
        <f t="shared" si="13"/>
        <v>0</v>
      </c>
    </row>
    <row r="401" spans="1:14" ht="28.5" customHeight="1">
      <c r="A401" s="82" t="s">
        <v>511</v>
      </c>
      <c r="B401" s="152"/>
      <c r="C401" s="12" t="s">
        <v>130</v>
      </c>
      <c r="D401" s="88" t="s">
        <v>1414</v>
      </c>
      <c r="E401" s="11">
        <v>170494</v>
      </c>
      <c r="F401" s="12" t="s">
        <v>3969</v>
      </c>
      <c r="G401" s="12" t="s">
        <v>6</v>
      </c>
      <c r="H401" s="39">
        <v>3746</v>
      </c>
      <c r="I401" s="39">
        <v>8990</v>
      </c>
      <c r="J401" s="77"/>
      <c r="K401" s="77"/>
      <c r="L401" s="77"/>
      <c r="M401" s="15">
        <f t="shared" si="12"/>
        <v>0</v>
      </c>
      <c r="N401" s="81">
        <f t="shared" si="13"/>
        <v>0</v>
      </c>
    </row>
    <row r="402" spans="1:14" ht="28.5" customHeight="1" thickBot="1">
      <c r="A402" s="66" t="s">
        <v>2253</v>
      </c>
      <c r="B402" s="150"/>
      <c r="C402" s="5" t="s">
        <v>130</v>
      </c>
      <c r="D402" s="86" t="s">
        <v>2549</v>
      </c>
      <c r="E402" s="4">
        <v>178178</v>
      </c>
      <c r="F402" s="5" t="s">
        <v>3970</v>
      </c>
      <c r="G402" s="5" t="s">
        <v>2</v>
      </c>
      <c r="H402" s="43">
        <v>3746</v>
      </c>
      <c r="I402" s="43">
        <v>8990</v>
      </c>
      <c r="J402" s="75"/>
      <c r="K402" s="75"/>
      <c r="L402" s="75"/>
      <c r="M402" s="14">
        <f t="shared" si="12"/>
        <v>0</v>
      </c>
      <c r="N402" s="51">
        <f t="shared" si="13"/>
        <v>0</v>
      </c>
    </row>
    <row r="403" spans="1:14" ht="28.5" customHeight="1">
      <c r="A403" s="65" t="s">
        <v>512</v>
      </c>
      <c r="B403" s="149"/>
      <c r="C403" s="3" t="s">
        <v>130</v>
      </c>
      <c r="D403" s="87" t="s">
        <v>1415</v>
      </c>
      <c r="E403" s="2">
        <v>170501</v>
      </c>
      <c r="F403" s="3" t="s">
        <v>3969</v>
      </c>
      <c r="G403" s="3" t="s">
        <v>56</v>
      </c>
      <c r="H403" s="42">
        <v>3746</v>
      </c>
      <c r="I403" s="42">
        <v>8990</v>
      </c>
      <c r="J403" s="76"/>
      <c r="K403" s="76"/>
      <c r="L403" s="76"/>
      <c r="M403" s="13">
        <f t="shared" si="12"/>
        <v>0</v>
      </c>
      <c r="N403" s="50">
        <f t="shared" si="13"/>
        <v>0</v>
      </c>
    </row>
    <row r="404" spans="1:14" ht="28.5" customHeight="1">
      <c r="A404" s="82" t="s">
        <v>513</v>
      </c>
      <c r="B404" s="152"/>
      <c r="C404" s="12" t="s">
        <v>130</v>
      </c>
      <c r="D404" s="88" t="s">
        <v>1416</v>
      </c>
      <c r="E404" s="11">
        <v>170508</v>
      </c>
      <c r="F404" s="12" t="s">
        <v>3969</v>
      </c>
      <c r="G404" s="12" t="s">
        <v>6</v>
      </c>
      <c r="H404" s="39">
        <v>3746</v>
      </c>
      <c r="I404" s="39">
        <v>8990</v>
      </c>
      <c r="J404" s="77"/>
      <c r="K404" s="77"/>
      <c r="L404" s="77"/>
      <c r="M404" s="15">
        <f t="shared" si="12"/>
        <v>0</v>
      </c>
      <c r="N404" s="81">
        <f t="shared" si="13"/>
        <v>0</v>
      </c>
    </row>
    <row r="405" spans="1:14" ht="28.5" customHeight="1" thickBot="1">
      <c r="A405" s="66" t="s">
        <v>2254</v>
      </c>
      <c r="B405" s="150"/>
      <c r="C405" s="5" t="s">
        <v>130</v>
      </c>
      <c r="D405" s="86" t="s">
        <v>2550</v>
      </c>
      <c r="E405" s="4">
        <v>178186</v>
      </c>
      <c r="F405" s="5" t="s">
        <v>3970</v>
      </c>
      <c r="G405" s="5" t="s">
        <v>2</v>
      </c>
      <c r="H405" s="43">
        <v>3746</v>
      </c>
      <c r="I405" s="43">
        <v>8990</v>
      </c>
      <c r="J405" s="75"/>
      <c r="K405" s="75"/>
      <c r="L405" s="75"/>
      <c r="M405" s="14">
        <f t="shared" si="12"/>
        <v>0</v>
      </c>
      <c r="N405" s="51">
        <f t="shared" si="13"/>
        <v>0</v>
      </c>
    </row>
    <row r="406" spans="1:14" ht="28.5" customHeight="1">
      <c r="A406" s="65" t="s">
        <v>514</v>
      </c>
      <c r="B406" s="149"/>
      <c r="C406" s="3" t="s">
        <v>130</v>
      </c>
      <c r="D406" s="87" t="s">
        <v>1417</v>
      </c>
      <c r="E406" s="2">
        <v>170515</v>
      </c>
      <c r="F406" s="3" t="s">
        <v>3969</v>
      </c>
      <c r="G406" s="3" t="s">
        <v>56</v>
      </c>
      <c r="H406" s="42">
        <v>3746</v>
      </c>
      <c r="I406" s="42">
        <v>8990</v>
      </c>
      <c r="J406" s="76"/>
      <c r="K406" s="76"/>
      <c r="L406" s="76"/>
      <c r="M406" s="13">
        <f t="shared" si="12"/>
        <v>0</v>
      </c>
      <c r="N406" s="50">
        <f t="shared" si="13"/>
        <v>0</v>
      </c>
    </row>
    <row r="407" spans="1:14" ht="28.5" customHeight="1">
      <c r="A407" s="82" t="s">
        <v>515</v>
      </c>
      <c r="B407" s="152"/>
      <c r="C407" s="12" t="s">
        <v>130</v>
      </c>
      <c r="D407" s="88" t="s">
        <v>1418</v>
      </c>
      <c r="E407" s="11">
        <v>170522</v>
      </c>
      <c r="F407" s="12" t="s">
        <v>3969</v>
      </c>
      <c r="G407" s="12" t="s">
        <v>6</v>
      </c>
      <c r="H407" s="39">
        <v>3746</v>
      </c>
      <c r="I407" s="39">
        <v>8990</v>
      </c>
      <c r="J407" s="77"/>
      <c r="K407" s="77"/>
      <c r="L407" s="77"/>
      <c r="M407" s="15">
        <f t="shared" si="12"/>
        <v>0</v>
      </c>
      <c r="N407" s="81">
        <f t="shared" si="13"/>
        <v>0</v>
      </c>
    </row>
    <row r="408" spans="1:14" ht="28.5" customHeight="1" thickBot="1">
      <c r="A408" s="66" t="s">
        <v>2255</v>
      </c>
      <c r="B408" s="150"/>
      <c r="C408" s="5" t="s">
        <v>130</v>
      </c>
      <c r="D408" s="86" t="s">
        <v>2551</v>
      </c>
      <c r="E408" s="4">
        <v>178194</v>
      </c>
      <c r="F408" s="5" t="s">
        <v>3970</v>
      </c>
      <c r="G408" s="5" t="s">
        <v>2</v>
      </c>
      <c r="H408" s="43">
        <v>3746</v>
      </c>
      <c r="I408" s="43">
        <v>8990</v>
      </c>
      <c r="J408" s="75"/>
      <c r="K408" s="75"/>
      <c r="L408" s="75"/>
      <c r="M408" s="14">
        <f t="shared" si="12"/>
        <v>0</v>
      </c>
      <c r="N408" s="51">
        <f t="shared" si="13"/>
        <v>0</v>
      </c>
    </row>
    <row r="409" spans="1:14" ht="28.5" customHeight="1">
      <c r="A409" s="65" t="s">
        <v>516</v>
      </c>
      <c r="B409" s="149"/>
      <c r="C409" s="3" t="s">
        <v>139</v>
      </c>
      <c r="D409" s="87" t="s">
        <v>140</v>
      </c>
      <c r="E409" s="2">
        <v>109127</v>
      </c>
      <c r="F409" s="3" t="s">
        <v>3969</v>
      </c>
      <c r="G409" s="3" t="s">
        <v>78</v>
      </c>
      <c r="H409" s="42">
        <v>3038</v>
      </c>
      <c r="I409" s="42">
        <v>7290</v>
      </c>
      <c r="J409" s="76"/>
      <c r="K409" s="76"/>
      <c r="L409" s="76"/>
      <c r="M409" s="13">
        <f t="shared" si="12"/>
        <v>0</v>
      </c>
      <c r="N409" s="50">
        <f t="shared" si="13"/>
        <v>0</v>
      </c>
    </row>
    <row r="410" spans="1:14" ht="28.5" customHeight="1">
      <c r="A410" s="82" t="s">
        <v>517</v>
      </c>
      <c r="B410" s="152"/>
      <c r="C410" s="12" t="s">
        <v>139</v>
      </c>
      <c r="D410" s="88" t="s">
        <v>141</v>
      </c>
      <c r="E410" s="11">
        <v>170529</v>
      </c>
      <c r="F410" s="12" t="s">
        <v>3969</v>
      </c>
      <c r="G410" s="12" t="s">
        <v>6</v>
      </c>
      <c r="H410" s="39">
        <v>3038</v>
      </c>
      <c r="I410" s="39">
        <v>7290</v>
      </c>
      <c r="J410" s="77"/>
      <c r="K410" s="77"/>
      <c r="L410" s="77"/>
      <c r="M410" s="15">
        <f t="shared" si="12"/>
        <v>0</v>
      </c>
      <c r="N410" s="81">
        <f t="shared" si="13"/>
        <v>0</v>
      </c>
    </row>
    <row r="411" spans="1:14" ht="28.5" customHeight="1" thickBot="1">
      <c r="A411" s="66" t="s">
        <v>2256</v>
      </c>
      <c r="B411" s="150"/>
      <c r="C411" s="5" t="s">
        <v>139</v>
      </c>
      <c r="D411" s="86" t="s">
        <v>2552</v>
      </c>
      <c r="E411" s="4">
        <v>178202</v>
      </c>
      <c r="F411" s="5" t="s">
        <v>3970</v>
      </c>
      <c r="G411" s="5" t="s">
        <v>2</v>
      </c>
      <c r="H411" s="43">
        <v>3038</v>
      </c>
      <c r="I411" s="43">
        <v>7290</v>
      </c>
      <c r="J411" s="75"/>
      <c r="K411" s="75"/>
      <c r="L411" s="75"/>
      <c r="M411" s="14">
        <f t="shared" si="12"/>
        <v>0</v>
      </c>
      <c r="N411" s="51">
        <f t="shared" si="13"/>
        <v>0</v>
      </c>
    </row>
    <row r="412" spans="1:14" ht="28.5" customHeight="1">
      <c r="A412" s="65" t="s">
        <v>518</v>
      </c>
      <c r="B412" s="149"/>
      <c r="C412" s="3" t="s">
        <v>139</v>
      </c>
      <c r="D412" s="87" t="s">
        <v>142</v>
      </c>
      <c r="E412" s="2">
        <v>109141</v>
      </c>
      <c r="F412" s="3" t="s">
        <v>3969</v>
      </c>
      <c r="G412" s="3" t="s">
        <v>78</v>
      </c>
      <c r="H412" s="42">
        <v>3038</v>
      </c>
      <c r="I412" s="42">
        <v>7290</v>
      </c>
      <c r="J412" s="76"/>
      <c r="K412" s="76"/>
      <c r="L412" s="76"/>
      <c r="M412" s="13">
        <f t="shared" si="12"/>
        <v>0</v>
      </c>
      <c r="N412" s="50">
        <f t="shared" si="13"/>
        <v>0</v>
      </c>
    </row>
    <row r="413" spans="1:14" ht="28.5" customHeight="1">
      <c r="A413" s="82" t="s">
        <v>519</v>
      </c>
      <c r="B413" s="152"/>
      <c r="C413" s="12" t="s">
        <v>139</v>
      </c>
      <c r="D413" s="88" t="s">
        <v>143</v>
      </c>
      <c r="E413" s="11">
        <v>129857</v>
      </c>
      <c r="F413" s="12" t="s">
        <v>3969</v>
      </c>
      <c r="G413" s="12" t="s">
        <v>6</v>
      </c>
      <c r="H413" s="39">
        <v>3038</v>
      </c>
      <c r="I413" s="39">
        <v>7290</v>
      </c>
      <c r="J413" s="77"/>
      <c r="K413" s="77"/>
      <c r="L413" s="77"/>
      <c r="M413" s="15">
        <f t="shared" si="12"/>
        <v>0</v>
      </c>
      <c r="N413" s="81">
        <f t="shared" si="13"/>
        <v>0</v>
      </c>
    </row>
    <row r="414" spans="1:14" ht="28.5" customHeight="1" thickBot="1">
      <c r="A414" s="66" t="s">
        <v>2257</v>
      </c>
      <c r="B414" s="150"/>
      <c r="C414" s="5" t="s">
        <v>139</v>
      </c>
      <c r="D414" s="86" t="s">
        <v>2553</v>
      </c>
      <c r="E414" s="4">
        <v>178210</v>
      </c>
      <c r="F414" s="5" t="s">
        <v>3970</v>
      </c>
      <c r="G414" s="5" t="s">
        <v>2</v>
      </c>
      <c r="H414" s="43">
        <v>3038</v>
      </c>
      <c r="I414" s="43">
        <v>7290</v>
      </c>
      <c r="J414" s="75"/>
      <c r="K414" s="75"/>
      <c r="L414" s="75"/>
      <c r="M414" s="14">
        <f t="shared" si="12"/>
        <v>0</v>
      </c>
      <c r="N414" s="51">
        <f t="shared" si="13"/>
        <v>0</v>
      </c>
    </row>
    <row r="415" spans="1:14" ht="28.5" customHeight="1">
      <c r="A415" s="65" t="s">
        <v>520</v>
      </c>
      <c r="B415" s="149"/>
      <c r="C415" s="3" t="s">
        <v>139</v>
      </c>
      <c r="D415" s="87" t="s">
        <v>144</v>
      </c>
      <c r="E415" s="2">
        <v>129892</v>
      </c>
      <c r="F415" s="3" t="s">
        <v>3969</v>
      </c>
      <c r="G415" s="3" t="s">
        <v>78</v>
      </c>
      <c r="H415" s="42">
        <v>3038</v>
      </c>
      <c r="I415" s="42">
        <v>7290</v>
      </c>
      <c r="J415" s="76"/>
      <c r="K415" s="76"/>
      <c r="L415" s="76"/>
      <c r="M415" s="13">
        <f t="shared" si="12"/>
        <v>0</v>
      </c>
      <c r="N415" s="50">
        <f t="shared" si="13"/>
        <v>0</v>
      </c>
    </row>
    <row r="416" spans="1:14" ht="28.5" customHeight="1">
      <c r="A416" s="82" t="s">
        <v>521</v>
      </c>
      <c r="B416" s="152"/>
      <c r="C416" s="12" t="s">
        <v>139</v>
      </c>
      <c r="D416" s="88" t="s">
        <v>145</v>
      </c>
      <c r="E416" s="11">
        <v>170536</v>
      </c>
      <c r="F416" s="12" t="s">
        <v>3969</v>
      </c>
      <c r="G416" s="12" t="s">
        <v>6</v>
      </c>
      <c r="H416" s="39">
        <v>3038</v>
      </c>
      <c r="I416" s="39">
        <v>7290</v>
      </c>
      <c r="J416" s="77"/>
      <c r="K416" s="77"/>
      <c r="L416" s="77"/>
      <c r="M416" s="15">
        <f t="shared" si="12"/>
        <v>0</v>
      </c>
      <c r="N416" s="81">
        <f t="shared" si="13"/>
        <v>0</v>
      </c>
    </row>
    <row r="417" spans="1:14" ht="28.5" customHeight="1" thickBot="1">
      <c r="A417" s="66" t="s">
        <v>2258</v>
      </c>
      <c r="B417" s="150"/>
      <c r="C417" s="5" t="s">
        <v>139</v>
      </c>
      <c r="D417" s="86" t="s">
        <v>2554</v>
      </c>
      <c r="E417" s="4">
        <v>178218</v>
      </c>
      <c r="F417" s="5" t="s">
        <v>3970</v>
      </c>
      <c r="G417" s="5" t="s">
        <v>2</v>
      </c>
      <c r="H417" s="43">
        <v>3038</v>
      </c>
      <c r="I417" s="43">
        <v>7290</v>
      </c>
      <c r="J417" s="75"/>
      <c r="K417" s="75"/>
      <c r="L417" s="75"/>
      <c r="M417" s="14">
        <f t="shared" si="12"/>
        <v>0</v>
      </c>
      <c r="N417" s="51">
        <f t="shared" si="13"/>
        <v>0</v>
      </c>
    </row>
    <row r="418" spans="1:14" ht="28.5" customHeight="1">
      <c r="A418" s="65" t="s">
        <v>522</v>
      </c>
      <c r="B418" s="149"/>
      <c r="C418" s="3" t="s">
        <v>139</v>
      </c>
      <c r="D418" s="87" t="s">
        <v>1419</v>
      </c>
      <c r="E418" s="2">
        <v>170543</v>
      </c>
      <c r="F418" s="3" t="s">
        <v>3969</v>
      </c>
      <c r="G418" s="3" t="s">
        <v>78</v>
      </c>
      <c r="H418" s="42">
        <v>3038</v>
      </c>
      <c r="I418" s="42">
        <v>7290</v>
      </c>
      <c r="J418" s="76"/>
      <c r="K418" s="76"/>
      <c r="L418" s="76"/>
      <c r="M418" s="13">
        <f t="shared" si="12"/>
        <v>0</v>
      </c>
      <c r="N418" s="50">
        <f t="shared" si="13"/>
        <v>0</v>
      </c>
    </row>
    <row r="419" spans="1:14" ht="28.5" customHeight="1">
      <c r="A419" s="82" t="s">
        <v>523</v>
      </c>
      <c r="B419" s="152"/>
      <c r="C419" s="12" t="s">
        <v>139</v>
      </c>
      <c r="D419" s="88" t="s">
        <v>1420</v>
      </c>
      <c r="E419" s="11">
        <v>170550</v>
      </c>
      <c r="F419" s="12" t="s">
        <v>3969</v>
      </c>
      <c r="G419" s="12" t="s">
        <v>6</v>
      </c>
      <c r="H419" s="39">
        <v>3038</v>
      </c>
      <c r="I419" s="39">
        <v>7290</v>
      </c>
      <c r="J419" s="77"/>
      <c r="K419" s="77"/>
      <c r="L419" s="77"/>
      <c r="M419" s="15">
        <f t="shared" si="12"/>
        <v>0</v>
      </c>
      <c r="N419" s="81">
        <f t="shared" si="13"/>
        <v>0</v>
      </c>
    </row>
    <row r="420" spans="1:14" ht="28.5" customHeight="1" thickBot="1">
      <c r="A420" s="66" t="s">
        <v>2259</v>
      </c>
      <c r="B420" s="150"/>
      <c r="C420" s="5" t="s">
        <v>139</v>
      </c>
      <c r="D420" s="86" t="s">
        <v>2555</v>
      </c>
      <c r="E420" s="4">
        <v>178226</v>
      </c>
      <c r="F420" s="5" t="s">
        <v>3970</v>
      </c>
      <c r="G420" s="5" t="s">
        <v>2</v>
      </c>
      <c r="H420" s="43">
        <v>3038</v>
      </c>
      <c r="I420" s="43">
        <v>7290</v>
      </c>
      <c r="J420" s="75"/>
      <c r="K420" s="75"/>
      <c r="L420" s="75"/>
      <c r="M420" s="14">
        <f t="shared" si="12"/>
        <v>0</v>
      </c>
      <c r="N420" s="51">
        <f t="shared" si="13"/>
        <v>0</v>
      </c>
    </row>
    <row r="421" spans="1:14" ht="28.5" customHeight="1">
      <c r="A421" s="65" t="s">
        <v>524</v>
      </c>
      <c r="B421" s="149"/>
      <c r="C421" s="3" t="s">
        <v>139</v>
      </c>
      <c r="D421" s="87" t="s">
        <v>1421</v>
      </c>
      <c r="E421" s="2">
        <v>170557</v>
      </c>
      <c r="F421" s="3" t="s">
        <v>3969</v>
      </c>
      <c r="G421" s="3" t="s">
        <v>78</v>
      </c>
      <c r="H421" s="42">
        <v>3038</v>
      </c>
      <c r="I421" s="42">
        <v>7290</v>
      </c>
      <c r="J421" s="76"/>
      <c r="K421" s="76"/>
      <c r="L421" s="76"/>
      <c r="M421" s="13">
        <f t="shared" si="12"/>
        <v>0</v>
      </c>
      <c r="N421" s="50">
        <f t="shared" si="13"/>
        <v>0</v>
      </c>
    </row>
    <row r="422" spans="1:14" ht="28.5" customHeight="1">
      <c r="A422" s="82" t="s">
        <v>525</v>
      </c>
      <c r="B422" s="152"/>
      <c r="C422" s="12" t="s">
        <v>139</v>
      </c>
      <c r="D422" s="88" t="s">
        <v>1422</v>
      </c>
      <c r="E422" s="11">
        <v>170564</v>
      </c>
      <c r="F422" s="12" t="s">
        <v>3969</v>
      </c>
      <c r="G422" s="12" t="s">
        <v>6</v>
      </c>
      <c r="H422" s="39">
        <v>3038</v>
      </c>
      <c r="I422" s="39">
        <v>7290</v>
      </c>
      <c r="J422" s="77"/>
      <c r="K422" s="77"/>
      <c r="L422" s="77"/>
      <c r="M422" s="15">
        <f t="shared" si="12"/>
        <v>0</v>
      </c>
      <c r="N422" s="81">
        <f t="shared" si="13"/>
        <v>0</v>
      </c>
    </row>
    <row r="423" spans="1:14" ht="28.5" customHeight="1" thickBot="1">
      <c r="A423" s="66" t="s">
        <v>2260</v>
      </c>
      <c r="B423" s="150"/>
      <c r="C423" s="5" t="s">
        <v>139</v>
      </c>
      <c r="D423" s="86" t="s">
        <v>2556</v>
      </c>
      <c r="E423" s="4">
        <v>178234</v>
      </c>
      <c r="F423" s="5" t="s">
        <v>3970</v>
      </c>
      <c r="G423" s="5" t="s">
        <v>2</v>
      </c>
      <c r="H423" s="43">
        <v>3038</v>
      </c>
      <c r="I423" s="43">
        <v>7290</v>
      </c>
      <c r="J423" s="75"/>
      <c r="K423" s="75"/>
      <c r="L423" s="75"/>
      <c r="M423" s="14">
        <f t="shared" si="12"/>
        <v>0</v>
      </c>
      <c r="N423" s="51">
        <f t="shared" si="13"/>
        <v>0</v>
      </c>
    </row>
    <row r="424" spans="1:14" ht="28.5" customHeight="1">
      <c r="A424" s="65" t="s">
        <v>526</v>
      </c>
      <c r="B424" s="149"/>
      <c r="C424" s="3" t="s">
        <v>139</v>
      </c>
      <c r="D424" s="87" t="s">
        <v>1423</v>
      </c>
      <c r="E424" s="2">
        <v>170571</v>
      </c>
      <c r="F424" s="3" t="s">
        <v>3969</v>
      </c>
      <c r="G424" s="3" t="s">
        <v>78</v>
      </c>
      <c r="H424" s="42">
        <v>3038</v>
      </c>
      <c r="I424" s="42">
        <v>7290</v>
      </c>
      <c r="J424" s="76"/>
      <c r="K424" s="76"/>
      <c r="L424" s="76"/>
      <c r="M424" s="13">
        <f t="shared" si="12"/>
        <v>0</v>
      </c>
      <c r="N424" s="50">
        <f t="shared" si="13"/>
        <v>0</v>
      </c>
    </row>
    <row r="425" spans="1:14" ht="28.5" customHeight="1">
      <c r="A425" s="82" t="s">
        <v>527</v>
      </c>
      <c r="B425" s="152"/>
      <c r="C425" s="12" t="s">
        <v>139</v>
      </c>
      <c r="D425" s="88" t="s">
        <v>1424</v>
      </c>
      <c r="E425" s="11">
        <v>170578</v>
      </c>
      <c r="F425" s="12" t="s">
        <v>3969</v>
      </c>
      <c r="G425" s="12" t="s">
        <v>6</v>
      </c>
      <c r="H425" s="39">
        <v>3038</v>
      </c>
      <c r="I425" s="39">
        <v>7290</v>
      </c>
      <c r="J425" s="77"/>
      <c r="K425" s="77"/>
      <c r="L425" s="77"/>
      <c r="M425" s="15">
        <f t="shared" si="12"/>
        <v>0</v>
      </c>
      <c r="N425" s="81">
        <f t="shared" si="13"/>
        <v>0</v>
      </c>
    </row>
    <row r="426" spans="1:14" ht="28.5" customHeight="1" thickBot="1">
      <c r="A426" s="66" t="s">
        <v>2261</v>
      </c>
      <c r="B426" s="150"/>
      <c r="C426" s="5" t="s">
        <v>139</v>
      </c>
      <c r="D426" s="86" t="s">
        <v>2557</v>
      </c>
      <c r="E426" s="4">
        <v>178242</v>
      </c>
      <c r="F426" s="5" t="s">
        <v>3970</v>
      </c>
      <c r="G426" s="5" t="s">
        <v>2</v>
      </c>
      <c r="H426" s="43">
        <v>3038</v>
      </c>
      <c r="I426" s="43">
        <v>7290</v>
      </c>
      <c r="J426" s="75"/>
      <c r="K426" s="75"/>
      <c r="L426" s="75"/>
      <c r="M426" s="14">
        <f t="shared" si="12"/>
        <v>0</v>
      </c>
      <c r="N426" s="51">
        <f t="shared" si="13"/>
        <v>0</v>
      </c>
    </row>
    <row r="427" spans="1:14" ht="28.5" customHeight="1">
      <c r="A427" s="65" t="s">
        <v>528</v>
      </c>
      <c r="B427" s="149"/>
      <c r="C427" s="3" t="s">
        <v>139</v>
      </c>
      <c r="D427" s="87" t="s">
        <v>1425</v>
      </c>
      <c r="E427" s="2">
        <v>170585</v>
      </c>
      <c r="F427" s="3" t="s">
        <v>3969</v>
      </c>
      <c r="G427" s="3" t="s">
        <v>78</v>
      </c>
      <c r="H427" s="42">
        <v>3038</v>
      </c>
      <c r="I427" s="42">
        <v>7290</v>
      </c>
      <c r="J427" s="76"/>
      <c r="K427" s="76"/>
      <c r="L427" s="76"/>
      <c r="M427" s="13">
        <f t="shared" si="12"/>
        <v>0</v>
      </c>
      <c r="N427" s="50">
        <f t="shared" si="13"/>
        <v>0</v>
      </c>
    </row>
    <row r="428" spans="1:14" ht="28.5" customHeight="1">
      <c r="A428" s="82" t="s">
        <v>529</v>
      </c>
      <c r="B428" s="152"/>
      <c r="C428" s="12" t="s">
        <v>139</v>
      </c>
      <c r="D428" s="88" t="s">
        <v>1426</v>
      </c>
      <c r="E428" s="11">
        <v>170592</v>
      </c>
      <c r="F428" s="12" t="s">
        <v>3969</v>
      </c>
      <c r="G428" s="12" t="s">
        <v>6</v>
      </c>
      <c r="H428" s="39">
        <v>3038</v>
      </c>
      <c r="I428" s="39">
        <v>7290</v>
      </c>
      <c r="J428" s="77"/>
      <c r="K428" s="77"/>
      <c r="L428" s="77"/>
      <c r="M428" s="15">
        <f t="shared" si="12"/>
        <v>0</v>
      </c>
      <c r="N428" s="81">
        <f t="shared" si="13"/>
        <v>0</v>
      </c>
    </row>
    <row r="429" spans="1:14" ht="28.5" customHeight="1" thickBot="1">
      <c r="A429" s="66" t="s">
        <v>2262</v>
      </c>
      <c r="B429" s="150"/>
      <c r="C429" s="5" t="s">
        <v>139</v>
      </c>
      <c r="D429" s="86" t="s">
        <v>2558</v>
      </c>
      <c r="E429" s="4">
        <v>178250</v>
      </c>
      <c r="F429" s="5" t="s">
        <v>3970</v>
      </c>
      <c r="G429" s="5" t="s">
        <v>2</v>
      </c>
      <c r="H429" s="43">
        <v>3038</v>
      </c>
      <c r="I429" s="43">
        <v>7290</v>
      </c>
      <c r="J429" s="75"/>
      <c r="K429" s="75"/>
      <c r="L429" s="75"/>
      <c r="M429" s="14">
        <f t="shared" si="12"/>
        <v>0</v>
      </c>
      <c r="N429" s="51">
        <f t="shared" si="13"/>
        <v>0</v>
      </c>
    </row>
    <row r="430" spans="1:14" ht="28.5" customHeight="1">
      <c r="A430" s="65" t="s">
        <v>530</v>
      </c>
      <c r="B430" s="149"/>
      <c r="C430" s="3" t="s">
        <v>139</v>
      </c>
      <c r="D430" s="87" t="s">
        <v>1427</v>
      </c>
      <c r="E430" s="2">
        <v>170599</v>
      </c>
      <c r="F430" s="3" t="s">
        <v>3969</v>
      </c>
      <c r="G430" s="3" t="s">
        <v>78</v>
      </c>
      <c r="H430" s="42">
        <v>3038</v>
      </c>
      <c r="I430" s="42">
        <v>7290</v>
      </c>
      <c r="J430" s="76"/>
      <c r="K430" s="76"/>
      <c r="L430" s="76"/>
      <c r="M430" s="13">
        <f t="shared" si="12"/>
        <v>0</v>
      </c>
      <c r="N430" s="50">
        <f t="shared" si="13"/>
        <v>0</v>
      </c>
    </row>
    <row r="431" spans="1:14" ht="28.5" customHeight="1">
      <c r="A431" s="82" t="s">
        <v>531</v>
      </c>
      <c r="B431" s="152"/>
      <c r="C431" s="12" t="s">
        <v>139</v>
      </c>
      <c r="D431" s="88" t="s">
        <v>1428</v>
      </c>
      <c r="E431" s="11">
        <v>170606</v>
      </c>
      <c r="F431" s="12" t="s">
        <v>3969</v>
      </c>
      <c r="G431" s="12" t="s">
        <v>6</v>
      </c>
      <c r="H431" s="39">
        <v>3038</v>
      </c>
      <c r="I431" s="39">
        <v>7290</v>
      </c>
      <c r="J431" s="77"/>
      <c r="K431" s="77"/>
      <c r="L431" s="77"/>
      <c r="M431" s="15">
        <f t="shared" si="12"/>
        <v>0</v>
      </c>
      <c r="N431" s="81">
        <f t="shared" si="13"/>
        <v>0</v>
      </c>
    </row>
    <row r="432" spans="1:14" ht="28.5" customHeight="1" thickBot="1">
      <c r="A432" s="66" t="s">
        <v>2263</v>
      </c>
      <c r="B432" s="150"/>
      <c r="C432" s="5" t="s">
        <v>139</v>
      </c>
      <c r="D432" s="86" t="s">
        <v>2559</v>
      </c>
      <c r="E432" s="4">
        <v>178258</v>
      </c>
      <c r="F432" s="5" t="s">
        <v>3970</v>
      </c>
      <c r="G432" s="5" t="s">
        <v>2</v>
      </c>
      <c r="H432" s="43">
        <v>3038</v>
      </c>
      <c r="I432" s="43">
        <v>7290</v>
      </c>
      <c r="J432" s="75"/>
      <c r="K432" s="75"/>
      <c r="L432" s="75"/>
      <c r="M432" s="14">
        <f t="shared" si="12"/>
        <v>0</v>
      </c>
      <c r="N432" s="51">
        <f t="shared" si="13"/>
        <v>0</v>
      </c>
    </row>
    <row r="433" spans="1:14" ht="28.5" customHeight="1">
      <c r="A433" s="65" t="s">
        <v>532</v>
      </c>
      <c r="B433" s="149"/>
      <c r="C433" s="3" t="s">
        <v>139</v>
      </c>
      <c r="D433" s="87" t="s">
        <v>1429</v>
      </c>
      <c r="E433" s="2">
        <v>170613</v>
      </c>
      <c r="F433" s="3" t="s">
        <v>3969</v>
      </c>
      <c r="G433" s="3" t="s">
        <v>78</v>
      </c>
      <c r="H433" s="42">
        <v>3038</v>
      </c>
      <c r="I433" s="42">
        <v>7290</v>
      </c>
      <c r="J433" s="76"/>
      <c r="K433" s="76"/>
      <c r="L433" s="76"/>
      <c r="M433" s="13">
        <f t="shared" si="12"/>
        <v>0</v>
      </c>
      <c r="N433" s="50">
        <f t="shared" si="13"/>
        <v>0</v>
      </c>
    </row>
    <row r="434" spans="1:14" ht="28.5" customHeight="1">
      <c r="A434" s="82" t="s">
        <v>533</v>
      </c>
      <c r="B434" s="152"/>
      <c r="C434" s="12" t="s">
        <v>139</v>
      </c>
      <c r="D434" s="88" t="s">
        <v>1430</v>
      </c>
      <c r="E434" s="11">
        <v>170620</v>
      </c>
      <c r="F434" s="12" t="s">
        <v>3969</v>
      </c>
      <c r="G434" s="12" t="s">
        <v>6</v>
      </c>
      <c r="H434" s="39">
        <v>3038</v>
      </c>
      <c r="I434" s="39">
        <v>7290</v>
      </c>
      <c r="J434" s="77"/>
      <c r="K434" s="77"/>
      <c r="L434" s="77"/>
      <c r="M434" s="15">
        <f t="shared" si="12"/>
        <v>0</v>
      </c>
      <c r="N434" s="81">
        <f t="shared" si="13"/>
        <v>0</v>
      </c>
    </row>
    <row r="435" spans="1:14" ht="28.5" customHeight="1" thickBot="1">
      <c r="A435" s="66" t="s">
        <v>2264</v>
      </c>
      <c r="B435" s="150"/>
      <c r="C435" s="5" t="s">
        <v>139</v>
      </c>
      <c r="D435" s="86" t="s">
        <v>2560</v>
      </c>
      <c r="E435" s="4">
        <v>178266</v>
      </c>
      <c r="F435" s="5" t="s">
        <v>3970</v>
      </c>
      <c r="G435" s="5" t="s">
        <v>2</v>
      </c>
      <c r="H435" s="43">
        <v>3038</v>
      </c>
      <c r="I435" s="43">
        <v>7290</v>
      </c>
      <c r="J435" s="75"/>
      <c r="K435" s="75"/>
      <c r="L435" s="75"/>
      <c r="M435" s="14">
        <f t="shared" si="12"/>
        <v>0</v>
      </c>
      <c r="N435" s="51">
        <f t="shared" si="13"/>
        <v>0</v>
      </c>
    </row>
    <row r="436" spans="1:14" ht="42.75" customHeight="1">
      <c r="A436" s="62" t="s">
        <v>534</v>
      </c>
      <c r="B436" s="149"/>
      <c r="C436" s="3" t="s">
        <v>146</v>
      </c>
      <c r="D436" s="87" t="s">
        <v>147</v>
      </c>
      <c r="E436" s="2">
        <v>129992</v>
      </c>
      <c r="F436" s="3" t="s">
        <v>3970</v>
      </c>
      <c r="G436" s="3" t="s">
        <v>2</v>
      </c>
      <c r="H436" s="42">
        <v>4496</v>
      </c>
      <c r="I436" s="42">
        <v>10790</v>
      </c>
      <c r="J436" s="76"/>
      <c r="K436" s="76"/>
      <c r="L436" s="76"/>
      <c r="M436" s="13">
        <f t="shared" si="12"/>
        <v>0</v>
      </c>
      <c r="N436" s="50">
        <f t="shared" si="13"/>
        <v>0</v>
      </c>
    </row>
    <row r="437" spans="1:14" ht="42.75" customHeight="1" thickBot="1">
      <c r="A437" s="64" t="s">
        <v>535</v>
      </c>
      <c r="B437" s="150"/>
      <c r="C437" s="5" t="s">
        <v>146</v>
      </c>
      <c r="D437" s="86" t="s">
        <v>148</v>
      </c>
      <c r="E437" s="4">
        <v>130000</v>
      </c>
      <c r="F437" s="5" t="s">
        <v>3970</v>
      </c>
      <c r="G437" s="5" t="s">
        <v>5</v>
      </c>
      <c r="H437" s="43">
        <v>4496</v>
      </c>
      <c r="I437" s="43">
        <v>10790</v>
      </c>
      <c r="J437" s="75"/>
      <c r="K437" s="75"/>
      <c r="L437" s="75"/>
      <c r="M437" s="14">
        <f t="shared" si="12"/>
        <v>0</v>
      </c>
      <c r="N437" s="51">
        <f t="shared" si="13"/>
        <v>0</v>
      </c>
    </row>
    <row r="438" spans="1:14" ht="42.75" customHeight="1">
      <c r="A438" s="62" t="s">
        <v>536</v>
      </c>
      <c r="B438" s="149"/>
      <c r="C438" s="3" t="s">
        <v>146</v>
      </c>
      <c r="D438" s="87" t="s">
        <v>149</v>
      </c>
      <c r="E438" s="2">
        <v>130008</v>
      </c>
      <c r="F438" s="3" t="s">
        <v>3970</v>
      </c>
      <c r="G438" s="3" t="s">
        <v>2</v>
      </c>
      <c r="H438" s="42">
        <v>4496</v>
      </c>
      <c r="I438" s="42">
        <v>10790</v>
      </c>
      <c r="J438" s="76"/>
      <c r="K438" s="76"/>
      <c r="L438" s="76"/>
      <c r="M438" s="13">
        <f t="shared" si="12"/>
        <v>0</v>
      </c>
      <c r="N438" s="50">
        <f t="shared" si="13"/>
        <v>0</v>
      </c>
    </row>
    <row r="439" spans="1:14" ht="42.75" customHeight="1" thickBot="1">
      <c r="A439" s="64" t="s">
        <v>537</v>
      </c>
      <c r="B439" s="150"/>
      <c r="C439" s="5" t="s">
        <v>146</v>
      </c>
      <c r="D439" s="86" t="s">
        <v>150</v>
      </c>
      <c r="E439" s="4">
        <v>130016</v>
      </c>
      <c r="F439" s="5" t="s">
        <v>3970</v>
      </c>
      <c r="G439" s="5" t="s">
        <v>5</v>
      </c>
      <c r="H439" s="43">
        <v>4496</v>
      </c>
      <c r="I439" s="43">
        <v>10790</v>
      </c>
      <c r="J439" s="75"/>
      <c r="K439" s="75"/>
      <c r="L439" s="75"/>
      <c r="M439" s="14">
        <f t="shared" si="12"/>
        <v>0</v>
      </c>
      <c r="N439" s="51">
        <f t="shared" si="13"/>
        <v>0</v>
      </c>
    </row>
    <row r="440" spans="1:14" ht="42.75" customHeight="1">
      <c r="A440" s="62" t="s">
        <v>538</v>
      </c>
      <c r="B440" s="149"/>
      <c r="C440" s="3" t="s">
        <v>146</v>
      </c>
      <c r="D440" s="87" t="s">
        <v>1431</v>
      </c>
      <c r="E440" s="2">
        <v>170627</v>
      </c>
      <c r="F440" s="3" t="s">
        <v>3970</v>
      </c>
      <c r="G440" s="3" t="s">
        <v>2</v>
      </c>
      <c r="H440" s="42">
        <v>4496</v>
      </c>
      <c r="I440" s="42">
        <v>10790</v>
      </c>
      <c r="J440" s="76"/>
      <c r="K440" s="76"/>
      <c r="L440" s="76"/>
      <c r="M440" s="13">
        <f t="shared" si="12"/>
        <v>0</v>
      </c>
      <c r="N440" s="50">
        <f t="shared" si="13"/>
        <v>0</v>
      </c>
    </row>
    <row r="441" spans="1:14" ht="42.75" customHeight="1" thickBot="1">
      <c r="A441" s="64" t="s">
        <v>539</v>
      </c>
      <c r="B441" s="150"/>
      <c r="C441" s="5" t="s">
        <v>146</v>
      </c>
      <c r="D441" s="86" t="s">
        <v>1432</v>
      </c>
      <c r="E441" s="4">
        <v>170635</v>
      </c>
      <c r="F441" s="5" t="s">
        <v>3970</v>
      </c>
      <c r="G441" s="5" t="s">
        <v>5</v>
      </c>
      <c r="H441" s="43">
        <v>4496</v>
      </c>
      <c r="I441" s="43">
        <v>10790</v>
      </c>
      <c r="J441" s="75"/>
      <c r="K441" s="75"/>
      <c r="L441" s="75"/>
      <c r="M441" s="14">
        <f t="shared" si="12"/>
        <v>0</v>
      </c>
      <c r="N441" s="51">
        <f t="shared" si="13"/>
        <v>0</v>
      </c>
    </row>
    <row r="442" spans="1:14" ht="42.75" customHeight="1">
      <c r="A442" s="62" t="s">
        <v>540</v>
      </c>
      <c r="B442" s="149"/>
      <c r="C442" s="3" t="s">
        <v>146</v>
      </c>
      <c r="D442" s="87" t="s">
        <v>1433</v>
      </c>
      <c r="E442" s="2">
        <v>170643</v>
      </c>
      <c r="F442" s="3" t="s">
        <v>3970</v>
      </c>
      <c r="G442" s="3" t="s">
        <v>2</v>
      </c>
      <c r="H442" s="42">
        <v>4496</v>
      </c>
      <c r="I442" s="42">
        <v>10790</v>
      </c>
      <c r="J442" s="76"/>
      <c r="K442" s="76"/>
      <c r="L442" s="76"/>
      <c r="M442" s="13">
        <f t="shared" si="12"/>
        <v>0</v>
      </c>
      <c r="N442" s="50">
        <f t="shared" si="13"/>
        <v>0</v>
      </c>
    </row>
    <row r="443" spans="1:14" ht="42.75" customHeight="1" thickBot="1">
      <c r="A443" s="64" t="s">
        <v>541</v>
      </c>
      <c r="B443" s="150"/>
      <c r="C443" s="5" t="s">
        <v>146</v>
      </c>
      <c r="D443" s="86" t="s">
        <v>1434</v>
      </c>
      <c r="E443" s="4">
        <v>170651</v>
      </c>
      <c r="F443" s="5" t="s">
        <v>3970</v>
      </c>
      <c r="G443" s="5" t="s">
        <v>5</v>
      </c>
      <c r="H443" s="43">
        <v>4496</v>
      </c>
      <c r="I443" s="43">
        <v>10790</v>
      </c>
      <c r="J443" s="75"/>
      <c r="K443" s="75"/>
      <c r="L443" s="75"/>
      <c r="M443" s="14">
        <f t="shared" si="12"/>
        <v>0</v>
      </c>
      <c r="N443" s="51">
        <f t="shared" si="13"/>
        <v>0</v>
      </c>
    </row>
    <row r="444" spans="1:14" ht="42.75" customHeight="1">
      <c r="A444" s="62" t="s">
        <v>542</v>
      </c>
      <c r="B444" s="149"/>
      <c r="C444" s="3" t="s">
        <v>146</v>
      </c>
      <c r="D444" s="87" t="s">
        <v>1435</v>
      </c>
      <c r="E444" s="2">
        <v>170659</v>
      </c>
      <c r="F444" s="3" t="s">
        <v>3970</v>
      </c>
      <c r="G444" s="3" t="s">
        <v>2</v>
      </c>
      <c r="H444" s="42">
        <v>4496</v>
      </c>
      <c r="I444" s="42">
        <v>10790</v>
      </c>
      <c r="J444" s="76"/>
      <c r="K444" s="76"/>
      <c r="L444" s="76"/>
      <c r="M444" s="13">
        <f t="shared" si="12"/>
        <v>0</v>
      </c>
      <c r="N444" s="50">
        <f t="shared" si="13"/>
        <v>0</v>
      </c>
    </row>
    <row r="445" spans="1:14" ht="42.75" customHeight="1" thickBot="1">
      <c r="A445" s="64" t="s">
        <v>543</v>
      </c>
      <c r="B445" s="150"/>
      <c r="C445" s="5" t="s">
        <v>146</v>
      </c>
      <c r="D445" s="86" t="s">
        <v>1436</v>
      </c>
      <c r="E445" s="4">
        <v>170667</v>
      </c>
      <c r="F445" s="5" t="s">
        <v>3970</v>
      </c>
      <c r="G445" s="5" t="s">
        <v>5</v>
      </c>
      <c r="H445" s="43">
        <v>4496</v>
      </c>
      <c r="I445" s="43">
        <v>10790</v>
      </c>
      <c r="J445" s="75"/>
      <c r="K445" s="75"/>
      <c r="L445" s="75"/>
      <c r="M445" s="14">
        <f t="shared" si="12"/>
        <v>0</v>
      </c>
      <c r="N445" s="51">
        <f t="shared" si="13"/>
        <v>0</v>
      </c>
    </row>
    <row r="446" spans="1:14" ht="42.75" customHeight="1">
      <c r="A446" s="62" t="s">
        <v>544</v>
      </c>
      <c r="B446" s="149"/>
      <c r="C446" s="3" t="s">
        <v>146</v>
      </c>
      <c r="D446" s="87" t="s">
        <v>1437</v>
      </c>
      <c r="E446" s="2">
        <v>170675</v>
      </c>
      <c r="F446" s="3" t="s">
        <v>3970</v>
      </c>
      <c r="G446" s="3" t="s">
        <v>2</v>
      </c>
      <c r="H446" s="42">
        <v>4496</v>
      </c>
      <c r="I446" s="42">
        <v>10790</v>
      </c>
      <c r="J446" s="76"/>
      <c r="K446" s="76"/>
      <c r="L446" s="76"/>
      <c r="M446" s="13">
        <f t="shared" si="12"/>
        <v>0</v>
      </c>
      <c r="N446" s="50">
        <f t="shared" si="13"/>
        <v>0</v>
      </c>
    </row>
    <row r="447" spans="1:14" ht="42.75" customHeight="1" thickBot="1">
      <c r="A447" s="64" t="s">
        <v>545</v>
      </c>
      <c r="B447" s="150"/>
      <c r="C447" s="5" t="s">
        <v>146</v>
      </c>
      <c r="D447" s="86" t="s">
        <v>1438</v>
      </c>
      <c r="E447" s="4">
        <v>170683</v>
      </c>
      <c r="F447" s="5" t="s">
        <v>3970</v>
      </c>
      <c r="G447" s="5" t="s">
        <v>5</v>
      </c>
      <c r="H447" s="43">
        <v>4496</v>
      </c>
      <c r="I447" s="43">
        <v>10790</v>
      </c>
      <c r="J447" s="75"/>
      <c r="K447" s="75"/>
      <c r="L447" s="75"/>
      <c r="M447" s="14">
        <f t="shared" si="12"/>
        <v>0</v>
      </c>
      <c r="N447" s="51">
        <f t="shared" si="13"/>
        <v>0</v>
      </c>
    </row>
    <row r="448" spans="1:14" ht="28.5" customHeight="1">
      <c r="A448" s="65" t="s">
        <v>546</v>
      </c>
      <c r="B448" s="149"/>
      <c r="C448" s="3" t="s">
        <v>151</v>
      </c>
      <c r="D448" s="87" t="s">
        <v>1439</v>
      </c>
      <c r="E448" s="2">
        <v>170691</v>
      </c>
      <c r="F448" s="3" t="s">
        <v>3969</v>
      </c>
      <c r="G448" s="3" t="s">
        <v>78</v>
      </c>
      <c r="H448" s="42">
        <v>3413</v>
      </c>
      <c r="I448" s="42">
        <v>8190</v>
      </c>
      <c r="J448" s="76"/>
      <c r="K448" s="76"/>
      <c r="L448" s="76"/>
      <c r="M448" s="13">
        <f t="shared" si="12"/>
        <v>0</v>
      </c>
      <c r="N448" s="50">
        <f t="shared" si="13"/>
        <v>0</v>
      </c>
    </row>
    <row r="449" spans="1:14" ht="28.5" customHeight="1">
      <c r="A449" s="82" t="s">
        <v>547</v>
      </c>
      <c r="B449" s="152"/>
      <c r="C449" s="12" t="s">
        <v>151</v>
      </c>
      <c r="D449" s="88" t="s">
        <v>1440</v>
      </c>
      <c r="E449" s="11">
        <v>170698</v>
      </c>
      <c r="F449" s="12" t="s">
        <v>3969</v>
      </c>
      <c r="G449" s="12" t="s">
        <v>6</v>
      </c>
      <c r="H449" s="39">
        <v>3413</v>
      </c>
      <c r="I449" s="39">
        <v>8190</v>
      </c>
      <c r="J449" s="77"/>
      <c r="K449" s="77"/>
      <c r="L449" s="77"/>
      <c r="M449" s="15">
        <f t="shared" si="12"/>
        <v>0</v>
      </c>
      <c r="N449" s="81">
        <f t="shared" si="13"/>
        <v>0</v>
      </c>
    </row>
    <row r="450" spans="1:14" ht="28.5" customHeight="1" thickBot="1">
      <c r="A450" s="66" t="s">
        <v>2265</v>
      </c>
      <c r="B450" s="150"/>
      <c r="C450" s="5" t="s">
        <v>151</v>
      </c>
      <c r="D450" s="86" t="s">
        <v>2561</v>
      </c>
      <c r="E450" s="4">
        <v>178274</v>
      </c>
      <c r="F450" s="5" t="s">
        <v>3970</v>
      </c>
      <c r="G450" s="5" t="s">
        <v>2</v>
      </c>
      <c r="H450" s="43">
        <v>3413</v>
      </c>
      <c r="I450" s="43">
        <v>8190</v>
      </c>
      <c r="J450" s="75"/>
      <c r="K450" s="75"/>
      <c r="L450" s="75"/>
      <c r="M450" s="14">
        <f t="shared" si="12"/>
        <v>0</v>
      </c>
      <c r="N450" s="51">
        <f t="shared" si="13"/>
        <v>0</v>
      </c>
    </row>
    <row r="451" spans="1:14" ht="28.5" customHeight="1">
      <c r="A451" s="65" t="s">
        <v>548</v>
      </c>
      <c r="B451" s="149"/>
      <c r="C451" s="3" t="s">
        <v>151</v>
      </c>
      <c r="D451" s="87" t="s">
        <v>1441</v>
      </c>
      <c r="E451" s="2">
        <v>170705</v>
      </c>
      <c r="F451" s="3" t="s">
        <v>3969</v>
      </c>
      <c r="G451" s="3" t="s">
        <v>78</v>
      </c>
      <c r="H451" s="42">
        <v>3413</v>
      </c>
      <c r="I451" s="42">
        <v>8190</v>
      </c>
      <c r="J451" s="76"/>
      <c r="K451" s="76"/>
      <c r="L451" s="76"/>
      <c r="M451" s="13">
        <f t="shared" si="12"/>
        <v>0</v>
      </c>
      <c r="N451" s="50">
        <f t="shared" si="13"/>
        <v>0</v>
      </c>
    </row>
    <row r="452" spans="1:14" ht="28.5" customHeight="1">
      <c r="A452" s="82" t="s">
        <v>549</v>
      </c>
      <c r="B452" s="152"/>
      <c r="C452" s="12" t="s">
        <v>151</v>
      </c>
      <c r="D452" s="88" t="s">
        <v>1442</v>
      </c>
      <c r="E452" s="11">
        <v>170712</v>
      </c>
      <c r="F452" s="12" t="s">
        <v>3969</v>
      </c>
      <c r="G452" s="12" t="s">
        <v>6</v>
      </c>
      <c r="H452" s="39">
        <v>3413</v>
      </c>
      <c r="I452" s="39">
        <v>8190</v>
      </c>
      <c r="J452" s="77"/>
      <c r="K452" s="77"/>
      <c r="L452" s="77"/>
      <c r="M452" s="15">
        <f t="shared" si="12"/>
        <v>0</v>
      </c>
      <c r="N452" s="81">
        <f t="shared" si="13"/>
        <v>0</v>
      </c>
    </row>
    <row r="453" spans="1:14" ht="28.5" customHeight="1" thickBot="1">
      <c r="A453" s="66" t="s">
        <v>2266</v>
      </c>
      <c r="B453" s="150"/>
      <c r="C453" s="5" t="s">
        <v>151</v>
      </c>
      <c r="D453" s="86" t="s">
        <v>2562</v>
      </c>
      <c r="E453" s="4">
        <v>178282</v>
      </c>
      <c r="F453" s="5" t="s">
        <v>3970</v>
      </c>
      <c r="G453" s="5" t="s">
        <v>2</v>
      </c>
      <c r="H453" s="43">
        <v>3413</v>
      </c>
      <c r="I453" s="43">
        <v>8190</v>
      </c>
      <c r="J453" s="75"/>
      <c r="K453" s="75"/>
      <c r="L453" s="75"/>
      <c r="M453" s="14">
        <f t="shared" si="12"/>
        <v>0</v>
      </c>
      <c r="N453" s="51">
        <f t="shared" si="13"/>
        <v>0</v>
      </c>
    </row>
    <row r="454" spans="1:14" ht="28.5" customHeight="1">
      <c r="A454" s="65" t="s">
        <v>550</v>
      </c>
      <c r="B454" s="149"/>
      <c r="C454" s="3" t="s">
        <v>151</v>
      </c>
      <c r="D454" s="87" t="s">
        <v>1443</v>
      </c>
      <c r="E454" s="2">
        <v>170719</v>
      </c>
      <c r="F454" s="3" t="s">
        <v>3969</v>
      </c>
      <c r="G454" s="3" t="s">
        <v>78</v>
      </c>
      <c r="H454" s="42">
        <v>3413</v>
      </c>
      <c r="I454" s="42">
        <v>8190</v>
      </c>
      <c r="J454" s="76"/>
      <c r="K454" s="76"/>
      <c r="L454" s="76"/>
      <c r="M454" s="13">
        <f t="shared" si="12"/>
        <v>0</v>
      </c>
      <c r="N454" s="50">
        <f t="shared" si="13"/>
        <v>0</v>
      </c>
    </row>
    <row r="455" spans="1:14" ht="28.5" customHeight="1">
      <c r="A455" s="82" t="s">
        <v>551</v>
      </c>
      <c r="B455" s="152"/>
      <c r="C455" s="12" t="s">
        <v>151</v>
      </c>
      <c r="D455" s="88" t="s">
        <v>1444</v>
      </c>
      <c r="E455" s="11">
        <v>170726</v>
      </c>
      <c r="F455" s="12" t="s">
        <v>3969</v>
      </c>
      <c r="G455" s="12" t="s">
        <v>6</v>
      </c>
      <c r="H455" s="39">
        <v>3413</v>
      </c>
      <c r="I455" s="39">
        <v>8190</v>
      </c>
      <c r="J455" s="77"/>
      <c r="K455" s="77"/>
      <c r="L455" s="77"/>
      <c r="M455" s="15">
        <f t="shared" si="12"/>
        <v>0</v>
      </c>
      <c r="N455" s="81">
        <f t="shared" si="13"/>
        <v>0</v>
      </c>
    </row>
    <row r="456" spans="1:14" ht="28.5" customHeight="1" thickBot="1">
      <c r="A456" s="66" t="s">
        <v>2267</v>
      </c>
      <c r="B456" s="150"/>
      <c r="C456" s="5" t="s">
        <v>151</v>
      </c>
      <c r="D456" s="86" t="s">
        <v>2563</v>
      </c>
      <c r="E456" s="4">
        <v>178290</v>
      </c>
      <c r="F456" s="5" t="s">
        <v>3970</v>
      </c>
      <c r="G456" s="5" t="s">
        <v>2</v>
      </c>
      <c r="H456" s="43">
        <v>3413</v>
      </c>
      <c r="I456" s="43">
        <v>8190</v>
      </c>
      <c r="J456" s="75"/>
      <c r="K456" s="75"/>
      <c r="L456" s="75"/>
      <c r="M456" s="14">
        <f t="shared" ref="M456:M519" si="14">J456+K456+L456</f>
        <v>0</v>
      </c>
      <c r="N456" s="51">
        <f t="shared" ref="N456:N519" si="15">M456*H456</f>
        <v>0</v>
      </c>
    </row>
    <row r="457" spans="1:14" ht="28.5" customHeight="1">
      <c r="A457" s="65" t="s">
        <v>552</v>
      </c>
      <c r="B457" s="149"/>
      <c r="C457" s="3" t="s">
        <v>151</v>
      </c>
      <c r="D457" s="87" t="s">
        <v>1445</v>
      </c>
      <c r="E457" s="2">
        <v>170733</v>
      </c>
      <c r="F457" s="3" t="s">
        <v>3969</v>
      </c>
      <c r="G457" s="3" t="s">
        <v>78</v>
      </c>
      <c r="H457" s="42">
        <v>3413</v>
      </c>
      <c r="I457" s="42">
        <v>8190</v>
      </c>
      <c r="J457" s="76"/>
      <c r="K457" s="76"/>
      <c r="L457" s="76"/>
      <c r="M457" s="13">
        <f t="shared" si="14"/>
        <v>0</v>
      </c>
      <c r="N457" s="50">
        <f t="shared" si="15"/>
        <v>0</v>
      </c>
    </row>
    <row r="458" spans="1:14" ht="28.5" customHeight="1">
      <c r="A458" s="82" t="s">
        <v>553</v>
      </c>
      <c r="B458" s="152"/>
      <c r="C458" s="12" t="s">
        <v>151</v>
      </c>
      <c r="D458" s="88" t="s">
        <v>1446</v>
      </c>
      <c r="E458" s="11">
        <v>170740</v>
      </c>
      <c r="F458" s="12" t="s">
        <v>3969</v>
      </c>
      <c r="G458" s="12" t="s">
        <v>6</v>
      </c>
      <c r="H458" s="39">
        <v>3413</v>
      </c>
      <c r="I458" s="39">
        <v>8190</v>
      </c>
      <c r="J458" s="77"/>
      <c r="K458" s="77"/>
      <c r="L458" s="77"/>
      <c r="M458" s="15">
        <f t="shared" si="14"/>
        <v>0</v>
      </c>
      <c r="N458" s="81">
        <f t="shared" si="15"/>
        <v>0</v>
      </c>
    </row>
    <row r="459" spans="1:14" ht="28.5" customHeight="1" thickBot="1">
      <c r="A459" s="66" t="s">
        <v>2268</v>
      </c>
      <c r="B459" s="150"/>
      <c r="C459" s="5" t="s">
        <v>151</v>
      </c>
      <c r="D459" s="86" t="s">
        <v>2564</v>
      </c>
      <c r="E459" s="4">
        <v>178298</v>
      </c>
      <c r="F459" s="5" t="s">
        <v>3970</v>
      </c>
      <c r="G459" s="5" t="s">
        <v>2</v>
      </c>
      <c r="H459" s="43">
        <v>3413</v>
      </c>
      <c r="I459" s="43">
        <v>8190</v>
      </c>
      <c r="J459" s="75"/>
      <c r="K459" s="75"/>
      <c r="L459" s="75"/>
      <c r="M459" s="14">
        <f t="shared" si="14"/>
        <v>0</v>
      </c>
      <c r="N459" s="51">
        <f t="shared" si="15"/>
        <v>0</v>
      </c>
    </row>
    <row r="460" spans="1:14" ht="28.5" customHeight="1">
      <c r="A460" s="65" t="s">
        <v>554</v>
      </c>
      <c r="B460" s="149"/>
      <c r="C460" s="3" t="s">
        <v>151</v>
      </c>
      <c r="D460" s="87" t="s">
        <v>1447</v>
      </c>
      <c r="E460" s="2">
        <v>170747</v>
      </c>
      <c r="F460" s="3" t="s">
        <v>3969</v>
      </c>
      <c r="G460" s="3" t="s">
        <v>78</v>
      </c>
      <c r="H460" s="42">
        <v>3413</v>
      </c>
      <c r="I460" s="42">
        <v>8190</v>
      </c>
      <c r="J460" s="76"/>
      <c r="K460" s="76"/>
      <c r="L460" s="76"/>
      <c r="M460" s="13">
        <f t="shared" si="14"/>
        <v>0</v>
      </c>
      <c r="N460" s="50">
        <f t="shared" si="15"/>
        <v>0</v>
      </c>
    </row>
    <row r="461" spans="1:14" ht="28.5" customHeight="1">
      <c r="A461" s="82" t="s">
        <v>555</v>
      </c>
      <c r="B461" s="152"/>
      <c r="C461" s="12" t="s">
        <v>151</v>
      </c>
      <c r="D461" s="88" t="s">
        <v>1448</v>
      </c>
      <c r="E461" s="11">
        <v>170754</v>
      </c>
      <c r="F461" s="12" t="s">
        <v>3969</v>
      </c>
      <c r="G461" s="12" t="s">
        <v>6</v>
      </c>
      <c r="H461" s="39">
        <v>3413</v>
      </c>
      <c r="I461" s="39">
        <v>8190</v>
      </c>
      <c r="J461" s="77"/>
      <c r="K461" s="77"/>
      <c r="L461" s="77"/>
      <c r="M461" s="15">
        <f t="shared" si="14"/>
        <v>0</v>
      </c>
      <c r="N461" s="81">
        <f t="shared" si="15"/>
        <v>0</v>
      </c>
    </row>
    <row r="462" spans="1:14" ht="28.5" customHeight="1" thickBot="1">
      <c r="A462" s="66" t="s">
        <v>2269</v>
      </c>
      <c r="B462" s="150"/>
      <c r="C462" s="5" t="s">
        <v>151</v>
      </c>
      <c r="D462" s="86" t="s">
        <v>2565</v>
      </c>
      <c r="E462" s="4">
        <v>178306</v>
      </c>
      <c r="F462" s="5" t="s">
        <v>3970</v>
      </c>
      <c r="G462" s="5" t="s">
        <v>2</v>
      </c>
      <c r="H462" s="43">
        <v>3413</v>
      </c>
      <c r="I462" s="43">
        <v>8190</v>
      </c>
      <c r="J462" s="75"/>
      <c r="K462" s="75"/>
      <c r="L462" s="75"/>
      <c r="M462" s="14">
        <f t="shared" si="14"/>
        <v>0</v>
      </c>
      <c r="N462" s="51">
        <f t="shared" si="15"/>
        <v>0</v>
      </c>
    </row>
    <row r="463" spans="1:14" ht="28.5" customHeight="1">
      <c r="A463" s="65" t="s">
        <v>556</v>
      </c>
      <c r="B463" s="149"/>
      <c r="C463" s="3" t="s">
        <v>151</v>
      </c>
      <c r="D463" s="87" t="s">
        <v>1449</v>
      </c>
      <c r="E463" s="2">
        <v>170761</v>
      </c>
      <c r="F463" s="3" t="s">
        <v>3969</v>
      </c>
      <c r="G463" s="3" t="s">
        <v>78</v>
      </c>
      <c r="H463" s="42">
        <v>3413</v>
      </c>
      <c r="I463" s="42">
        <v>8190</v>
      </c>
      <c r="J463" s="76"/>
      <c r="K463" s="76"/>
      <c r="L463" s="76"/>
      <c r="M463" s="13">
        <f t="shared" si="14"/>
        <v>0</v>
      </c>
      <c r="N463" s="50">
        <f t="shared" si="15"/>
        <v>0</v>
      </c>
    </row>
    <row r="464" spans="1:14" ht="28.5" customHeight="1">
      <c r="A464" s="82" t="s">
        <v>557</v>
      </c>
      <c r="B464" s="152"/>
      <c r="C464" s="12" t="s">
        <v>151</v>
      </c>
      <c r="D464" s="88" t="s">
        <v>1450</v>
      </c>
      <c r="E464" s="11">
        <v>170768</v>
      </c>
      <c r="F464" s="12" t="s">
        <v>3969</v>
      </c>
      <c r="G464" s="12" t="s">
        <v>6</v>
      </c>
      <c r="H464" s="39">
        <v>3413</v>
      </c>
      <c r="I464" s="39">
        <v>8190</v>
      </c>
      <c r="J464" s="77"/>
      <c r="K464" s="77"/>
      <c r="L464" s="77"/>
      <c r="M464" s="15">
        <f t="shared" si="14"/>
        <v>0</v>
      </c>
      <c r="N464" s="81">
        <f t="shared" si="15"/>
        <v>0</v>
      </c>
    </row>
    <row r="465" spans="1:14" ht="28.5" customHeight="1" thickBot="1">
      <c r="A465" s="66" t="s">
        <v>2270</v>
      </c>
      <c r="B465" s="150"/>
      <c r="C465" s="5" t="s">
        <v>151</v>
      </c>
      <c r="D465" s="86" t="s">
        <v>2566</v>
      </c>
      <c r="E465" s="4">
        <v>178314</v>
      </c>
      <c r="F465" s="5" t="s">
        <v>3970</v>
      </c>
      <c r="G465" s="5" t="s">
        <v>2</v>
      </c>
      <c r="H465" s="43">
        <v>3413</v>
      </c>
      <c r="I465" s="43">
        <v>8190</v>
      </c>
      <c r="J465" s="75"/>
      <c r="K465" s="75"/>
      <c r="L465" s="75"/>
      <c r="M465" s="14">
        <f t="shared" si="14"/>
        <v>0</v>
      </c>
      <c r="N465" s="51">
        <f t="shared" si="15"/>
        <v>0</v>
      </c>
    </row>
    <row r="466" spans="1:14" ht="28.5" customHeight="1">
      <c r="A466" s="65" t="s">
        <v>558</v>
      </c>
      <c r="B466" s="149"/>
      <c r="C466" s="3" t="s">
        <v>152</v>
      </c>
      <c r="D466" s="87" t="s">
        <v>153</v>
      </c>
      <c r="E466" s="2">
        <v>130858</v>
      </c>
      <c r="F466" s="3" t="s">
        <v>3969</v>
      </c>
      <c r="G466" s="3" t="s">
        <v>1</v>
      </c>
      <c r="H466" s="42">
        <v>5288</v>
      </c>
      <c r="I466" s="42">
        <v>12690</v>
      </c>
      <c r="J466" s="76"/>
      <c r="K466" s="76"/>
      <c r="L466" s="76"/>
      <c r="M466" s="13">
        <f t="shared" si="14"/>
        <v>0</v>
      </c>
      <c r="N466" s="50">
        <f t="shared" si="15"/>
        <v>0</v>
      </c>
    </row>
    <row r="467" spans="1:14" ht="28.5" customHeight="1">
      <c r="A467" s="82" t="s">
        <v>559</v>
      </c>
      <c r="B467" s="152"/>
      <c r="C467" s="12" t="s">
        <v>152</v>
      </c>
      <c r="D467" s="88" t="s">
        <v>154</v>
      </c>
      <c r="E467" s="11">
        <v>130865</v>
      </c>
      <c r="F467" s="12" t="s">
        <v>3969</v>
      </c>
      <c r="G467" s="12" t="s">
        <v>6</v>
      </c>
      <c r="H467" s="39">
        <v>5288</v>
      </c>
      <c r="I467" s="39">
        <v>12690</v>
      </c>
      <c r="J467" s="77"/>
      <c r="K467" s="77"/>
      <c r="L467" s="77"/>
      <c r="M467" s="15">
        <f t="shared" si="14"/>
        <v>0</v>
      </c>
      <c r="N467" s="81">
        <f t="shared" si="15"/>
        <v>0</v>
      </c>
    </row>
    <row r="468" spans="1:14" ht="28.5" customHeight="1" thickBot="1">
      <c r="A468" s="66" t="s">
        <v>2271</v>
      </c>
      <c r="B468" s="150"/>
      <c r="C468" s="5" t="s">
        <v>152</v>
      </c>
      <c r="D468" s="86" t="s">
        <v>2567</v>
      </c>
      <c r="E468" s="4">
        <v>178322</v>
      </c>
      <c r="F468" s="5" t="s">
        <v>3970</v>
      </c>
      <c r="G468" s="5" t="s">
        <v>2</v>
      </c>
      <c r="H468" s="43">
        <v>5288</v>
      </c>
      <c r="I468" s="43">
        <v>12690</v>
      </c>
      <c r="J468" s="75"/>
      <c r="K468" s="75"/>
      <c r="L468" s="75"/>
      <c r="M468" s="14">
        <f t="shared" si="14"/>
        <v>0</v>
      </c>
      <c r="N468" s="51">
        <f t="shared" si="15"/>
        <v>0</v>
      </c>
    </row>
    <row r="469" spans="1:14" ht="28.5" customHeight="1">
      <c r="A469" s="65" t="s">
        <v>560</v>
      </c>
      <c r="B469" s="149"/>
      <c r="C469" s="3" t="s">
        <v>152</v>
      </c>
      <c r="D469" s="87" t="s">
        <v>155</v>
      </c>
      <c r="E469" s="2">
        <v>130914</v>
      </c>
      <c r="F469" s="3" t="s">
        <v>3969</v>
      </c>
      <c r="G469" s="3" t="s">
        <v>1</v>
      </c>
      <c r="H469" s="42">
        <v>5288</v>
      </c>
      <c r="I469" s="42">
        <v>12690</v>
      </c>
      <c r="J469" s="76"/>
      <c r="K469" s="76"/>
      <c r="L469" s="76"/>
      <c r="M469" s="13">
        <f t="shared" si="14"/>
        <v>0</v>
      </c>
      <c r="N469" s="50">
        <f t="shared" si="15"/>
        <v>0</v>
      </c>
    </row>
    <row r="470" spans="1:14" ht="28.5" customHeight="1">
      <c r="A470" s="82" t="s">
        <v>561</v>
      </c>
      <c r="B470" s="152"/>
      <c r="C470" s="12" t="s">
        <v>152</v>
      </c>
      <c r="D470" s="88" t="s">
        <v>156</v>
      </c>
      <c r="E470" s="11">
        <v>130921</v>
      </c>
      <c r="F470" s="12" t="s">
        <v>3969</v>
      </c>
      <c r="G470" s="12" t="s">
        <v>6</v>
      </c>
      <c r="H470" s="39">
        <v>5288</v>
      </c>
      <c r="I470" s="39">
        <v>12690</v>
      </c>
      <c r="J470" s="77"/>
      <c r="K470" s="77"/>
      <c r="L470" s="77"/>
      <c r="M470" s="15">
        <f t="shared" si="14"/>
        <v>0</v>
      </c>
      <c r="N470" s="81">
        <f t="shared" si="15"/>
        <v>0</v>
      </c>
    </row>
    <row r="471" spans="1:14" ht="28.5" customHeight="1" thickBot="1">
      <c r="A471" s="66" t="s">
        <v>2272</v>
      </c>
      <c r="B471" s="150"/>
      <c r="C471" s="5" t="s">
        <v>152</v>
      </c>
      <c r="D471" s="86" t="s">
        <v>2568</v>
      </c>
      <c r="E471" s="4">
        <v>178330</v>
      </c>
      <c r="F471" s="5" t="s">
        <v>3970</v>
      </c>
      <c r="G471" s="5" t="s">
        <v>2</v>
      </c>
      <c r="H471" s="43">
        <v>5288</v>
      </c>
      <c r="I471" s="43">
        <v>12690</v>
      </c>
      <c r="J471" s="75"/>
      <c r="K471" s="75"/>
      <c r="L471" s="75"/>
      <c r="M471" s="14">
        <f t="shared" si="14"/>
        <v>0</v>
      </c>
      <c r="N471" s="51">
        <f t="shared" si="15"/>
        <v>0</v>
      </c>
    </row>
    <row r="472" spans="1:14" ht="28.5" customHeight="1">
      <c r="A472" s="65" t="s">
        <v>562</v>
      </c>
      <c r="B472" s="149"/>
      <c r="C472" s="3" t="s">
        <v>152</v>
      </c>
      <c r="D472" s="87" t="s">
        <v>1451</v>
      </c>
      <c r="E472" s="2">
        <v>170775</v>
      </c>
      <c r="F472" s="3" t="s">
        <v>3969</v>
      </c>
      <c r="G472" s="3" t="s">
        <v>1</v>
      </c>
      <c r="H472" s="42">
        <v>5288</v>
      </c>
      <c r="I472" s="42">
        <v>12690</v>
      </c>
      <c r="J472" s="76"/>
      <c r="K472" s="76"/>
      <c r="L472" s="76"/>
      <c r="M472" s="13">
        <f t="shared" si="14"/>
        <v>0</v>
      </c>
      <c r="N472" s="50">
        <f t="shared" si="15"/>
        <v>0</v>
      </c>
    </row>
    <row r="473" spans="1:14" ht="28.5" customHeight="1">
      <c r="A473" s="82" t="s">
        <v>563</v>
      </c>
      <c r="B473" s="152"/>
      <c r="C473" s="12" t="s">
        <v>152</v>
      </c>
      <c r="D473" s="88" t="s">
        <v>1452</v>
      </c>
      <c r="E473" s="11">
        <v>170782</v>
      </c>
      <c r="F473" s="12" t="s">
        <v>3969</v>
      </c>
      <c r="G473" s="12" t="s">
        <v>6</v>
      </c>
      <c r="H473" s="39">
        <v>5288</v>
      </c>
      <c r="I473" s="39">
        <v>12690</v>
      </c>
      <c r="J473" s="77"/>
      <c r="K473" s="77"/>
      <c r="L473" s="77"/>
      <c r="M473" s="15">
        <f t="shared" si="14"/>
        <v>0</v>
      </c>
      <c r="N473" s="81">
        <f t="shared" si="15"/>
        <v>0</v>
      </c>
    </row>
    <row r="474" spans="1:14" ht="28.5" customHeight="1" thickBot="1">
      <c r="A474" s="66" t="s">
        <v>2273</v>
      </c>
      <c r="B474" s="150"/>
      <c r="C474" s="5" t="s">
        <v>152</v>
      </c>
      <c r="D474" s="86" t="s">
        <v>2569</v>
      </c>
      <c r="E474" s="4">
        <v>178338</v>
      </c>
      <c r="F474" s="5" t="s">
        <v>3970</v>
      </c>
      <c r="G474" s="5" t="s">
        <v>2</v>
      </c>
      <c r="H474" s="43">
        <v>5288</v>
      </c>
      <c r="I474" s="43">
        <v>12690</v>
      </c>
      <c r="J474" s="75"/>
      <c r="K474" s="75"/>
      <c r="L474" s="75"/>
      <c r="M474" s="14">
        <f t="shared" si="14"/>
        <v>0</v>
      </c>
      <c r="N474" s="51">
        <f t="shared" si="15"/>
        <v>0</v>
      </c>
    </row>
    <row r="475" spans="1:14" ht="28.5" customHeight="1">
      <c r="A475" s="65" t="s">
        <v>564</v>
      </c>
      <c r="B475" s="149"/>
      <c r="C475" s="3" t="s">
        <v>152</v>
      </c>
      <c r="D475" s="87" t="s">
        <v>1453</v>
      </c>
      <c r="E475" s="2">
        <v>170789</v>
      </c>
      <c r="F475" s="3" t="s">
        <v>3969</v>
      </c>
      <c r="G475" s="3" t="s">
        <v>1</v>
      </c>
      <c r="H475" s="42">
        <v>5288</v>
      </c>
      <c r="I475" s="42">
        <v>12690</v>
      </c>
      <c r="J475" s="76"/>
      <c r="K475" s="76"/>
      <c r="L475" s="76"/>
      <c r="M475" s="13">
        <f t="shared" si="14"/>
        <v>0</v>
      </c>
      <c r="N475" s="50">
        <f t="shared" si="15"/>
        <v>0</v>
      </c>
    </row>
    <row r="476" spans="1:14" ht="28.5" customHeight="1">
      <c r="A476" s="82" t="s">
        <v>565</v>
      </c>
      <c r="B476" s="152"/>
      <c r="C476" s="12" t="s">
        <v>152</v>
      </c>
      <c r="D476" s="88" t="s">
        <v>1454</v>
      </c>
      <c r="E476" s="11">
        <v>170796</v>
      </c>
      <c r="F476" s="12" t="s">
        <v>3969</v>
      </c>
      <c r="G476" s="12" t="s">
        <v>6</v>
      </c>
      <c r="H476" s="39">
        <v>5288</v>
      </c>
      <c r="I476" s="39">
        <v>12690</v>
      </c>
      <c r="J476" s="77"/>
      <c r="K476" s="77"/>
      <c r="L476" s="77"/>
      <c r="M476" s="15">
        <f t="shared" si="14"/>
        <v>0</v>
      </c>
      <c r="N476" s="81">
        <f t="shared" si="15"/>
        <v>0</v>
      </c>
    </row>
    <row r="477" spans="1:14" ht="28.5" customHeight="1" thickBot="1">
      <c r="A477" s="66" t="s">
        <v>2274</v>
      </c>
      <c r="B477" s="150"/>
      <c r="C477" s="5" t="s">
        <v>152</v>
      </c>
      <c r="D477" s="86" t="s">
        <v>2570</v>
      </c>
      <c r="E477" s="4">
        <v>178346</v>
      </c>
      <c r="F477" s="5" t="s">
        <v>3970</v>
      </c>
      <c r="G477" s="5" t="s">
        <v>2</v>
      </c>
      <c r="H477" s="43">
        <v>5288</v>
      </c>
      <c r="I477" s="43">
        <v>12690</v>
      </c>
      <c r="J477" s="75"/>
      <c r="K477" s="75"/>
      <c r="L477" s="75"/>
      <c r="M477" s="14">
        <f t="shared" si="14"/>
        <v>0</v>
      </c>
      <c r="N477" s="51">
        <f t="shared" si="15"/>
        <v>0</v>
      </c>
    </row>
    <row r="478" spans="1:14" ht="28.5" customHeight="1">
      <c r="A478" s="65" t="s">
        <v>566</v>
      </c>
      <c r="B478" s="149"/>
      <c r="C478" s="3" t="s">
        <v>152</v>
      </c>
      <c r="D478" s="87" t="s">
        <v>1455</v>
      </c>
      <c r="E478" s="2">
        <v>170803</v>
      </c>
      <c r="F478" s="3" t="s">
        <v>3969</v>
      </c>
      <c r="G478" s="3" t="s">
        <v>1</v>
      </c>
      <c r="H478" s="42">
        <v>5288</v>
      </c>
      <c r="I478" s="42">
        <v>12690</v>
      </c>
      <c r="J478" s="76"/>
      <c r="K478" s="76"/>
      <c r="L478" s="76"/>
      <c r="M478" s="13">
        <f t="shared" si="14"/>
        <v>0</v>
      </c>
      <c r="N478" s="50">
        <f t="shared" si="15"/>
        <v>0</v>
      </c>
    </row>
    <row r="479" spans="1:14" ht="28.5" customHeight="1">
      <c r="A479" s="82" t="s">
        <v>567</v>
      </c>
      <c r="B479" s="152"/>
      <c r="C479" s="12" t="s">
        <v>152</v>
      </c>
      <c r="D479" s="88" t="s">
        <v>1456</v>
      </c>
      <c r="E479" s="11">
        <v>170810</v>
      </c>
      <c r="F479" s="12" t="s">
        <v>3969</v>
      </c>
      <c r="G479" s="12" t="s">
        <v>6</v>
      </c>
      <c r="H479" s="39">
        <v>5288</v>
      </c>
      <c r="I479" s="39">
        <v>12690</v>
      </c>
      <c r="J479" s="77"/>
      <c r="K479" s="77"/>
      <c r="L479" s="77"/>
      <c r="M479" s="15">
        <f t="shared" si="14"/>
        <v>0</v>
      </c>
      <c r="N479" s="81">
        <f t="shared" si="15"/>
        <v>0</v>
      </c>
    </row>
    <row r="480" spans="1:14" ht="28.5" customHeight="1" thickBot="1">
      <c r="A480" s="66" t="s">
        <v>2275</v>
      </c>
      <c r="B480" s="150"/>
      <c r="C480" s="5" t="s">
        <v>152</v>
      </c>
      <c r="D480" s="86" t="s">
        <v>2571</v>
      </c>
      <c r="E480" s="4">
        <v>178354</v>
      </c>
      <c r="F480" s="5" t="s">
        <v>3970</v>
      </c>
      <c r="G480" s="5" t="s">
        <v>2</v>
      </c>
      <c r="H480" s="43">
        <v>5288</v>
      </c>
      <c r="I480" s="43">
        <v>12690</v>
      </c>
      <c r="J480" s="75"/>
      <c r="K480" s="75"/>
      <c r="L480" s="75"/>
      <c r="M480" s="14">
        <f t="shared" si="14"/>
        <v>0</v>
      </c>
      <c r="N480" s="51">
        <f t="shared" si="15"/>
        <v>0</v>
      </c>
    </row>
    <row r="481" spans="1:14" ht="28.5" customHeight="1">
      <c r="A481" s="65" t="s">
        <v>568</v>
      </c>
      <c r="B481" s="149"/>
      <c r="C481" s="3" t="s">
        <v>152</v>
      </c>
      <c r="D481" s="87" t="s">
        <v>1457</v>
      </c>
      <c r="E481" s="2">
        <v>170817</v>
      </c>
      <c r="F481" s="3" t="s">
        <v>3969</v>
      </c>
      <c r="G481" s="3" t="s">
        <v>1</v>
      </c>
      <c r="H481" s="42">
        <v>5288</v>
      </c>
      <c r="I481" s="42">
        <v>12690</v>
      </c>
      <c r="J481" s="76"/>
      <c r="K481" s="76"/>
      <c r="L481" s="76"/>
      <c r="M481" s="13">
        <f t="shared" si="14"/>
        <v>0</v>
      </c>
      <c r="N481" s="50">
        <f t="shared" si="15"/>
        <v>0</v>
      </c>
    </row>
    <row r="482" spans="1:14" ht="28.5" customHeight="1">
      <c r="A482" s="82" t="s">
        <v>569</v>
      </c>
      <c r="B482" s="152"/>
      <c r="C482" s="12" t="s">
        <v>152</v>
      </c>
      <c r="D482" s="88" t="s">
        <v>1458</v>
      </c>
      <c r="E482" s="11">
        <v>170824</v>
      </c>
      <c r="F482" s="12" t="s">
        <v>3969</v>
      </c>
      <c r="G482" s="12" t="s">
        <v>6</v>
      </c>
      <c r="H482" s="39">
        <v>5288</v>
      </c>
      <c r="I482" s="39">
        <v>12690</v>
      </c>
      <c r="J482" s="77"/>
      <c r="K482" s="77"/>
      <c r="L482" s="77"/>
      <c r="M482" s="15">
        <f t="shared" si="14"/>
        <v>0</v>
      </c>
      <c r="N482" s="81">
        <f t="shared" si="15"/>
        <v>0</v>
      </c>
    </row>
    <row r="483" spans="1:14" ht="28.5" customHeight="1" thickBot="1">
      <c r="A483" s="66" t="s">
        <v>2276</v>
      </c>
      <c r="B483" s="150"/>
      <c r="C483" s="5" t="s">
        <v>152</v>
      </c>
      <c r="D483" s="86" t="s">
        <v>2572</v>
      </c>
      <c r="E483" s="4">
        <v>178362</v>
      </c>
      <c r="F483" s="5" t="s">
        <v>3970</v>
      </c>
      <c r="G483" s="5" t="s">
        <v>2</v>
      </c>
      <c r="H483" s="43">
        <v>5288</v>
      </c>
      <c r="I483" s="43">
        <v>12690</v>
      </c>
      <c r="J483" s="75"/>
      <c r="K483" s="75"/>
      <c r="L483" s="75"/>
      <c r="M483" s="14">
        <f t="shared" si="14"/>
        <v>0</v>
      </c>
      <c r="N483" s="51">
        <f t="shared" si="15"/>
        <v>0</v>
      </c>
    </row>
    <row r="484" spans="1:14" ht="28.5" customHeight="1">
      <c r="A484" s="62" t="s">
        <v>570</v>
      </c>
      <c r="B484" s="149"/>
      <c r="C484" s="3" t="s">
        <v>157</v>
      </c>
      <c r="D484" s="87" t="s">
        <v>1459</v>
      </c>
      <c r="E484" s="2">
        <v>170831</v>
      </c>
      <c r="F484" s="3" t="s">
        <v>3971</v>
      </c>
      <c r="G484" s="3" t="s">
        <v>56</v>
      </c>
      <c r="H484" s="42">
        <v>7496</v>
      </c>
      <c r="I484" s="42">
        <v>17990</v>
      </c>
      <c r="J484" s="76"/>
      <c r="K484" s="76"/>
      <c r="L484" s="76"/>
      <c r="M484" s="13">
        <f t="shared" si="14"/>
        <v>0</v>
      </c>
      <c r="N484" s="50">
        <f t="shared" si="15"/>
        <v>0</v>
      </c>
    </row>
    <row r="485" spans="1:14" ht="28.5" customHeight="1">
      <c r="A485" s="80" t="s">
        <v>571</v>
      </c>
      <c r="B485" s="152"/>
      <c r="C485" s="12" t="s">
        <v>157</v>
      </c>
      <c r="D485" s="88" t="s">
        <v>1460</v>
      </c>
      <c r="E485" s="11">
        <v>170838</v>
      </c>
      <c r="F485" s="12" t="s">
        <v>3971</v>
      </c>
      <c r="G485" s="12" t="s">
        <v>2140</v>
      </c>
      <c r="H485" s="39">
        <v>7496</v>
      </c>
      <c r="I485" s="39">
        <v>17990</v>
      </c>
      <c r="J485" s="77"/>
      <c r="K485" s="77"/>
      <c r="L485" s="77"/>
      <c r="M485" s="15">
        <f t="shared" si="14"/>
        <v>0</v>
      </c>
      <c r="N485" s="81">
        <f t="shared" si="15"/>
        <v>0</v>
      </c>
    </row>
    <row r="486" spans="1:14" ht="28.5" customHeight="1" thickBot="1">
      <c r="A486" s="64" t="s">
        <v>2277</v>
      </c>
      <c r="B486" s="150"/>
      <c r="C486" s="5" t="s">
        <v>157</v>
      </c>
      <c r="D486" s="86" t="s">
        <v>2573</v>
      </c>
      <c r="E486" s="4">
        <v>178370</v>
      </c>
      <c r="F486" s="5" t="s">
        <v>3970</v>
      </c>
      <c r="G486" s="5" t="s">
        <v>2</v>
      </c>
      <c r="H486" s="43">
        <v>7496</v>
      </c>
      <c r="I486" s="43">
        <v>17990</v>
      </c>
      <c r="J486" s="75"/>
      <c r="K486" s="75"/>
      <c r="L486" s="75"/>
      <c r="M486" s="14">
        <f t="shared" si="14"/>
        <v>0</v>
      </c>
      <c r="N486" s="51">
        <f t="shared" si="15"/>
        <v>0</v>
      </c>
    </row>
    <row r="487" spans="1:14" ht="28.5" customHeight="1">
      <c r="A487" s="62" t="s">
        <v>572</v>
      </c>
      <c r="B487" s="149"/>
      <c r="C487" s="3" t="s">
        <v>157</v>
      </c>
      <c r="D487" s="87" t="s">
        <v>1461</v>
      </c>
      <c r="E487" s="2">
        <v>170845</v>
      </c>
      <c r="F487" s="3" t="s">
        <v>3971</v>
      </c>
      <c r="G487" s="3" t="s">
        <v>56</v>
      </c>
      <c r="H487" s="42">
        <v>7496</v>
      </c>
      <c r="I487" s="42">
        <v>17990</v>
      </c>
      <c r="J487" s="76"/>
      <c r="K487" s="76"/>
      <c r="L487" s="76"/>
      <c r="M487" s="13">
        <f t="shared" si="14"/>
        <v>0</v>
      </c>
      <c r="N487" s="50">
        <f t="shared" si="15"/>
        <v>0</v>
      </c>
    </row>
    <row r="488" spans="1:14" ht="28.5" customHeight="1">
      <c r="A488" s="80" t="s">
        <v>573</v>
      </c>
      <c r="B488" s="152"/>
      <c r="C488" s="12" t="s">
        <v>157</v>
      </c>
      <c r="D488" s="88" t="s">
        <v>1462</v>
      </c>
      <c r="E488" s="11">
        <v>170852</v>
      </c>
      <c r="F488" s="12" t="s">
        <v>3971</v>
      </c>
      <c r="G488" s="12" t="s">
        <v>2140</v>
      </c>
      <c r="H488" s="39">
        <v>7496</v>
      </c>
      <c r="I488" s="39">
        <v>17990</v>
      </c>
      <c r="J488" s="77"/>
      <c r="K488" s="77"/>
      <c r="L488" s="77"/>
      <c r="M488" s="15">
        <f t="shared" si="14"/>
        <v>0</v>
      </c>
      <c r="N488" s="81">
        <f t="shared" si="15"/>
        <v>0</v>
      </c>
    </row>
    <row r="489" spans="1:14" ht="28.5" customHeight="1" thickBot="1">
      <c r="A489" s="64" t="s">
        <v>2278</v>
      </c>
      <c r="B489" s="150"/>
      <c r="C489" s="5" t="s">
        <v>157</v>
      </c>
      <c r="D489" s="86" t="s">
        <v>2574</v>
      </c>
      <c r="E489" s="4">
        <v>178378</v>
      </c>
      <c r="F489" s="5" t="s">
        <v>3970</v>
      </c>
      <c r="G489" s="5" t="s">
        <v>2</v>
      </c>
      <c r="H489" s="43">
        <v>7496</v>
      </c>
      <c r="I489" s="43">
        <v>17990</v>
      </c>
      <c r="J489" s="75"/>
      <c r="K489" s="75"/>
      <c r="L489" s="75"/>
      <c r="M489" s="14">
        <f t="shared" si="14"/>
        <v>0</v>
      </c>
      <c r="N489" s="51">
        <f t="shared" si="15"/>
        <v>0</v>
      </c>
    </row>
    <row r="490" spans="1:14" ht="28.5" customHeight="1">
      <c r="A490" s="62" t="s">
        <v>574</v>
      </c>
      <c r="B490" s="149"/>
      <c r="C490" s="3" t="s">
        <v>157</v>
      </c>
      <c r="D490" s="87" t="s">
        <v>1463</v>
      </c>
      <c r="E490" s="2">
        <v>170859</v>
      </c>
      <c r="F490" s="3" t="s">
        <v>3971</v>
      </c>
      <c r="G490" s="3" t="s">
        <v>56</v>
      </c>
      <c r="H490" s="42">
        <v>7496</v>
      </c>
      <c r="I490" s="42">
        <v>17990</v>
      </c>
      <c r="J490" s="76"/>
      <c r="K490" s="76"/>
      <c r="L490" s="76"/>
      <c r="M490" s="13">
        <f t="shared" si="14"/>
        <v>0</v>
      </c>
      <c r="N490" s="50">
        <f t="shared" si="15"/>
        <v>0</v>
      </c>
    </row>
    <row r="491" spans="1:14" ht="28.5" customHeight="1">
      <c r="A491" s="80" t="s">
        <v>575</v>
      </c>
      <c r="B491" s="152"/>
      <c r="C491" s="12" t="s">
        <v>157</v>
      </c>
      <c r="D491" s="88" t="s">
        <v>1464</v>
      </c>
      <c r="E491" s="11">
        <v>170866</v>
      </c>
      <c r="F491" s="12" t="s">
        <v>3971</v>
      </c>
      <c r="G491" s="12" t="s">
        <v>2140</v>
      </c>
      <c r="H491" s="39">
        <v>7496</v>
      </c>
      <c r="I491" s="39">
        <v>17990</v>
      </c>
      <c r="J491" s="77"/>
      <c r="K491" s="77"/>
      <c r="L491" s="77"/>
      <c r="M491" s="15">
        <f t="shared" si="14"/>
        <v>0</v>
      </c>
      <c r="N491" s="81">
        <f t="shared" si="15"/>
        <v>0</v>
      </c>
    </row>
    <row r="492" spans="1:14" ht="28.5" customHeight="1" thickBot="1">
      <c r="A492" s="64" t="s">
        <v>2279</v>
      </c>
      <c r="B492" s="150"/>
      <c r="C492" s="5" t="s">
        <v>157</v>
      </c>
      <c r="D492" s="86" t="s">
        <v>2575</v>
      </c>
      <c r="E492" s="4">
        <v>178386</v>
      </c>
      <c r="F492" s="5" t="s">
        <v>3970</v>
      </c>
      <c r="G492" s="5" t="s">
        <v>2</v>
      </c>
      <c r="H492" s="43">
        <v>7496</v>
      </c>
      <c r="I492" s="43">
        <v>17990</v>
      </c>
      <c r="J492" s="75"/>
      <c r="K492" s="75"/>
      <c r="L492" s="75"/>
      <c r="M492" s="14">
        <f t="shared" si="14"/>
        <v>0</v>
      </c>
      <c r="N492" s="51">
        <f t="shared" si="15"/>
        <v>0</v>
      </c>
    </row>
    <row r="493" spans="1:14" ht="28.5" customHeight="1">
      <c r="A493" s="62" t="s">
        <v>576</v>
      </c>
      <c r="B493" s="149"/>
      <c r="C493" s="3" t="s">
        <v>157</v>
      </c>
      <c r="D493" s="87" t="s">
        <v>1465</v>
      </c>
      <c r="E493" s="2">
        <v>170873</v>
      </c>
      <c r="F493" s="3" t="s">
        <v>3971</v>
      </c>
      <c r="G493" s="3" t="s">
        <v>56</v>
      </c>
      <c r="H493" s="42">
        <v>7496</v>
      </c>
      <c r="I493" s="42">
        <v>17990</v>
      </c>
      <c r="J493" s="76"/>
      <c r="K493" s="76"/>
      <c r="L493" s="76"/>
      <c r="M493" s="13">
        <f t="shared" si="14"/>
        <v>0</v>
      </c>
      <c r="N493" s="50">
        <f t="shared" si="15"/>
        <v>0</v>
      </c>
    </row>
    <row r="494" spans="1:14" ht="28.5" customHeight="1">
      <c r="A494" s="80" t="s">
        <v>577</v>
      </c>
      <c r="B494" s="152"/>
      <c r="C494" s="12" t="s">
        <v>157</v>
      </c>
      <c r="D494" s="88" t="s">
        <v>1466</v>
      </c>
      <c r="E494" s="11">
        <v>170880</v>
      </c>
      <c r="F494" s="12" t="s">
        <v>3971</v>
      </c>
      <c r="G494" s="12" t="s">
        <v>2140</v>
      </c>
      <c r="H494" s="39">
        <v>7496</v>
      </c>
      <c r="I494" s="39">
        <v>17990</v>
      </c>
      <c r="J494" s="77"/>
      <c r="K494" s="77"/>
      <c r="L494" s="77"/>
      <c r="M494" s="15">
        <f t="shared" si="14"/>
        <v>0</v>
      </c>
      <c r="N494" s="81">
        <f t="shared" si="15"/>
        <v>0</v>
      </c>
    </row>
    <row r="495" spans="1:14" ht="28.5" customHeight="1" thickBot="1">
      <c r="A495" s="64" t="s">
        <v>2280</v>
      </c>
      <c r="B495" s="150"/>
      <c r="C495" s="5" t="s">
        <v>157</v>
      </c>
      <c r="D495" s="86" t="s">
        <v>2576</v>
      </c>
      <c r="E495" s="4">
        <v>178394</v>
      </c>
      <c r="F495" s="5" t="s">
        <v>3970</v>
      </c>
      <c r="G495" s="5" t="s">
        <v>2</v>
      </c>
      <c r="H495" s="43">
        <v>7496</v>
      </c>
      <c r="I495" s="43">
        <v>17990</v>
      </c>
      <c r="J495" s="75"/>
      <c r="K495" s="75"/>
      <c r="L495" s="75"/>
      <c r="M495" s="14">
        <f t="shared" si="14"/>
        <v>0</v>
      </c>
      <c r="N495" s="51">
        <f t="shared" si="15"/>
        <v>0</v>
      </c>
    </row>
    <row r="496" spans="1:14" ht="28.5" customHeight="1">
      <c r="A496" s="65" t="s">
        <v>578</v>
      </c>
      <c r="B496" s="149"/>
      <c r="C496" s="3" t="s">
        <v>2087</v>
      </c>
      <c r="D496" s="87" t="s">
        <v>1467</v>
      </c>
      <c r="E496" s="2">
        <v>170887</v>
      </c>
      <c r="F496" s="3" t="s">
        <v>3970</v>
      </c>
      <c r="G496" s="3" t="s">
        <v>193</v>
      </c>
      <c r="H496" s="42">
        <v>2496</v>
      </c>
      <c r="I496" s="42">
        <v>6490</v>
      </c>
      <c r="J496" s="76"/>
      <c r="K496" s="76"/>
      <c r="L496" s="76"/>
      <c r="M496" s="13">
        <f t="shared" si="14"/>
        <v>0</v>
      </c>
      <c r="N496" s="50">
        <f t="shared" si="15"/>
        <v>0</v>
      </c>
    </row>
    <row r="497" spans="1:14" ht="28.5" customHeight="1">
      <c r="A497" s="82" t="s">
        <v>579</v>
      </c>
      <c r="B497" s="152"/>
      <c r="C497" s="12" t="s">
        <v>2087</v>
      </c>
      <c r="D497" s="88" t="s">
        <v>1468</v>
      </c>
      <c r="E497" s="11">
        <v>170895</v>
      </c>
      <c r="F497" s="12" t="s">
        <v>3970</v>
      </c>
      <c r="G497" s="12" t="s">
        <v>5</v>
      </c>
      <c r="H497" s="39">
        <v>2496</v>
      </c>
      <c r="I497" s="39">
        <v>6490</v>
      </c>
      <c r="J497" s="77"/>
      <c r="K497" s="77"/>
      <c r="L497" s="77"/>
      <c r="M497" s="15">
        <f t="shared" si="14"/>
        <v>0</v>
      </c>
      <c r="N497" s="81">
        <f t="shared" si="15"/>
        <v>0</v>
      </c>
    </row>
    <row r="498" spans="1:14" ht="28.5" customHeight="1" thickBot="1">
      <c r="A498" s="66" t="s">
        <v>2281</v>
      </c>
      <c r="B498" s="150"/>
      <c r="C498" s="5" t="s">
        <v>2087</v>
      </c>
      <c r="D498" s="86" t="s">
        <v>2577</v>
      </c>
      <c r="E498" s="4">
        <v>178402</v>
      </c>
      <c r="F498" s="5" t="s">
        <v>3970</v>
      </c>
      <c r="G498" s="5" t="s">
        <v>2</v>
      </c>
      <c r="H498" s="43">
        <v>2496</v>
      </c>
      <c r="I498" s="43">
        <v>6490</v>
      </c>
      <c r="J498" s="75"/>
      <c r="K498" s="75"/>
      <c r="L498" s="75"/>
      <c r="M498" s="14">
        <f t="shared" si="14"/>
        <v>0</v>
      </c>
      <c r="N498" s="51">
        <f t="shared" si="15"/>
        <v>0</v>
      </c>
    </row>
    <row r="499" spans="1:14" ht="28.5" customHeight="1">
      <c r="A499" s="65" t="s">
        <v>580</v>
      </c>
      <c r="B499" s="149"/>
      <c r="C499" s="3" t="s">
        <v>2087</v>
      </c>
      <c r="D499" s="87" t="s">
        <v>1469</v>
      </c>
      <c r="E499" s="2">
        <v>170903</v>
      </c>
      <c r="F499" s="3" t="s">
        <v>3970</v>
      </c>
      <c r="G499" s="3" t="s">
        <v>193</v>
      </c>
      <c r="H499" s="42">
        <v>2496</v>
      </c>
      <c r="I499" s="42">
        <v>6490</v>
      </c>
      <c r="J499" s="76"/>
      <c r="K499" s="76"/>
      <c r="L499" s="76"/>
      <c r="M499" s="13">
        <f t="shared" si="14"/>
        <v>0</v>
      </c>
      <c r="N499" s="50">
        <f t="shared" si="15"/>
        <v>0</v>
      </c>
    </row>
    <row r="500" spans="1:14" ht="28.5" customHeight="1">
      <c r="A500" s="82" t="s">
        <v>581</v>
      </c>
      <c r="B500" s="152"/>
      <c r="C500" s="12" t="s">
        <v>2087</v>
      </c>
      <c r="D500" s="88" t="s">
        <v>1470</v>
      </c>
      <c r="E500" s="11">
        <v>170911</v>
      </c>
      <c r="F500" s="12" t="s">
        <v>3970</v>
      </c>
      <c r="G500" s="12" t="s">
        <v>5</v>
      </c>
      <c r="H500" s="39">
        <v>2496</v>
      </c>
      <c r="I500" s="39">
        <v>6490</v>
      </c>
      <c r="J500" s="77"/>
      <c r="K500" s="77"/>
      <c r="L500" s="77"/>
      <c r="M500" s="15">
        <f t="shared" si="14"/>
        <v>0</v>
      </c>
      <c r="N500" s="81">
        <f t="shared" si="15"/>
        <v>0</v>
      </c>
    </row>
    <row r="501" spans="1:14" ht="28.5" customHeight="1" thickBot="1">
      <c r="A501" s="66" t="s">
        <v>2282</v>
      </c>
      <c r="B501" s="150"/>
      <c r="C501" s="5" t="s">
        <v>2087</v>
      </c>
      <c r="D501" s="86" t="s">
        <v>2578</v>
      </c>
      <c r="E501" s="4">
        <v>178410</v>
      </c>
      <c r="F501" s="5" t="s">
        <v>3970</v>
      </c>
      <c r="G501" s="5" t="s">
        <v>2</v>
      </c>
      <c r="H501" s="43">
        <v>2496</v>
      </c>
      <c r="I501" s="43">
        <v>6490</v>
      </c>
      <c r="J501" s="75"/>
      <c r="K501" s="75"/>
      <c r="L501" s="75"/>
      <c r="M501" s="14">
        <f t="shared" si="14"/>
        <v>0</v>
      </c>
      <c r="N501" s="51">
        <f t="shared" si="15"/>
        <v>0</v>
      </c>
    </row>
    <row r="502" spans="1:14" ht="28.5" customHeight="1">
      <c r="A502" s="65" t="s">
        <v>582</v>
      </c>
      <c r="B502" s="149"/>
      <c r="C502" s="3" t="s">
        <v>2087</v>
      </c>
      <c r="D502" s="87" t="s">
        <v>1471</v>
      </c>
      <c r="E502" s="2">
        <v>170919</v>
      </c>
      <c r="F502" s="3" t="s">
        <v>3970</v>
      </c>
      <c r="G502" s="3" t="s">
        <v>193</v>
      </c>
      <c r="H502" s="42">
        <v>2496</v>
      </c>
      <c r="I502" s="42">
        <v>6490</v>
      </c>
      <c r="J502" s="76"/>
      <c r="K502" s="76"/>
      <c r="L502" s="76"/>
      <c r="M502" s="13">
        <f t="shared" si="14"/>
        <v>0</v>
      </c>
      <c r="N502" s="50">
        <f t="shared" si="15"/>
        <v>0</v>
      </c>
    </row>
    <row r="503" spans="1:14" ht="28.5" customHeight="1">
      <c r="A503" s="82" t="s">
        <v>583</v>
      </c>
      <c r="B503" s="152"/>
      <c r="C503" s="12" t="s">
        <v>2087</v>
      </c>
      <c r="D503" s="88" t="s">
        <v>1472</v>
      </c>
      <c r="E503" s="11">
        <v>170927</v>
      </c>
      <c r="F503" s="12" t="s">
        <v>3970</v>
      </c>
      <c r="G503" s="12" t="s">
        <v>5</v>
      </c>
      <c r="H503" s="39">
        <v>2496</v>
      </c>
      <c r="I503" s="39">
        <v>6490</v>
      </c>
      <c r="J503" s="77"/>
      <c r="K503" s="77"/>
      <c r="L503" s="77"/>
      <c r="M503" s="15">
        <f t="shared" si="14"/>
        <v>0</v>
      </c>
      <c r="N503" s="81">
        <f t="shared" si="15"/>
        <v>0</v>
      </c>
    </row>
    <row r="504" spans="1:14" ht="28.5" customHeight="1" thickBot="1">
      <c r="A504" s="66" t="s">
        <v>2283</v>
      </c>
      <c r="B504" s="150"/>
      <c r="C504" s="5" t="s">
        <v>2087</v>
      </c>
      <c r="D504" s="86" t="s">
        <v>2579</v>
      </c>
      <c r="E504" s="4">
        <v>178418</v>
      </c>
      <c r="F504" s="5" t="s">
        <v>3970</v>
      </c>
      <c r="G504" s="5" t="s">
        <v>2</v>
      </c>
      <c r="H504" s="43">
        <v>2496</v>
      </c>
      <c r="I504" s="43">
        <v>6490</v>
      </c>
      <c r="J504" s="75"/>
      <c r="K504" s="75"/>
      <c r="L504" s="75"/>
      <c r="M504" s="14">
        <f t="shared" si="14"/>
        <v>0</v>
      </c>
      <c r="N504" s="51">
        <f t="shared" si="15"/>
        <v>0</v>
      </c>
    </row>
    <row r="505" spans="1:14" ht="28.5" customHeight="1">
      <c r="A505" s="65" t="s">
        <v>584</v>
      </c>
      <c r="B505" s="149"/>
      <c r="C505" s="3" t="s">
        <v>2087</v>
      </c>
      <c r="D505" s="87" t="s">
        <v>1473</v>
      </c>
      <c r="E505" s="2">
        <v>170935</v>
      </c>
      <c r="F505" s="3" t="s">
        <v>3970</v>
      </c>
      <c r="G505" s="3" t="s">
        <v>193</v>
      </c>
      <c r="H505" s="42">
        <v>2496</v>
      </c>
      <c r="I505" s="42">
        <v>6490</v>
      </c>
      <c r="J505" s="76"/>
      <c r="K505" s="76"/>
      <c r="L505" s="76"/>
      <c r="M505" s="13">
        <f t="shared" si="14"/>
        <v>0</v>
      </c>
      <c r="N505" s="50">
        <f t="shared" si="15"/>
        <v>0</v>
      </c>
    </row>
    <row r="506" spans="1:14" ht="28.5" customHeight="1">
      <c r="A506" s="82" t="s">
        <v>585</v>
      </c>
      <c r="B506" s="152"/>
      <c r="C506" s="12" t="s">
        <v>2087</v>
      </c>
      <c r="D506" s="88" t="s">
        <v>1474</v>
      </c>
      <c r="E506" s="11">
        <v>170943</v>
      </c>
      <c r="F506" s="12" t="s">
        <v>3970</v>
      </c>
      <c r="G506" s="12" t="s">
        <v>5</v>
      </c>
      <c r="H506" s="39">
        <v>2496</v>
      </c>
      <c r="I506" s="39">
        <v>6490</v>
      </c>
      <c r="J506" s="77"/>
      <c r="K506" s="77"/>
      <c r="L506" s="77"/>
      <c r="M506" s="15">
        <f t="shared" si="14"/>
        <v>0</v>
      </c>
      <c r="N506" s="81">
        <f t="shared" si="15"/>
        <v>0</v>
      </c>
    </row>
    <row r="507" spans="1:14" ht="28.5" customHeight="1" thickBot="1">
      <c r="A507" s="66" t="s">
        <v>2284</v>
      </c>
      <c r="B507" s="150"/>
      <c r="C507" s="5" t="s">
        <v>2087</v>
      </c>
      <c r="D507" s="86" t="s">
        <v>2580</v>
      </c>
      <c r="E507" s="4">
        <v>178426</v>
      </c>
      <c r="F507" s="5" t="s">
        <v>3970</v>
      </c>
      <c r="G507" s="5" t="s">
        <v>2</v>
      </c>
      <c r="H507" s="43">
        <v>2496</v>
      </c>
      <c r="I507" s="43">
        <v>6490</v>
      </c>
      <c r="J507" s="75"/>
      <c r="K507" s="75"/>
      <c r="L507" s="75"/>
      <c r="M507" s="14">
        <f t="shared" si="14"/>
        <v>0</v>
      </c>
      <c r="N507" s="51">
        <f t="shared" si="15"/>
        <v>0</v>
      </c>
    </row>
    <row r="508" spans="1:14" ht="28.5" customHeight="1">
      <c r="A508" s="65" t="s">
        <v>586</v>
      </c>
      <c r="B508" s="149"/>
      <c r="C508" s="3" t="s">
        <v>2087</v>
      </c>
      <c r="D508" s="87" t="s">
        <v>1475</v>
      </c>
      <c r="E508" s="2">
        <v>170951</v>
      </c>
      <c r="F508" s="3" t="s">
        <v>3970</v>
      </c>
      <c r="G508" s="3" t="s">
        <v>193</v>
      </c>
      <c r="H508" s="42">
        <v>2496</v>
      </c>
      <c r="I508" s="42">
        <v>6490</v>
      </c>
      <c r="J508" s="76"/>
      <c r="K508" s="76"/>
      <c r="L508" s="76"/>
      <c r="M508" s="13">
        <f t="shared" si="14"/>
        <v>0</v>
      </c>
      <c r="N508" s="50">
        <f t="shared" si="15"/>
        <v>0</v>
      </c>
    </row>
    <row r="509" spans="1:14" ht="28.5" customHeight="1">
      <c r="A509" s="82" t="s">
        <v>587</v>
      </c>
      <c r="B509" s="152"/>
      <c r="C509" s="12" t="s">
        <v>2087</v>
      </c>
      <c r="D509" s="88" t="s">
        <v>1476</v>
      </c>
      <c r="E509" s="11">
        <v>170959</v>
      </c>
      <c r="F509" s="12" t="s">
        <v>3970</v>
      </c>
      <c r="G509" s="12" t="s">
        <v>5</v>
      </c>
      <c r="H509" s="39">
        <v>2496</v>
      </c>
      <c r="I509" s="39">
        <v>6490</v>
      </c>
      <c r="J509" s="77"/>
      <c r="K509" s="77"/>
      <c r="L509" s="77"/>
      <c r="M509" s="15">
        <f t="shared" si="14"/>
        <v>0</v>
      </c>
      <c r="N509" s="81">
        <f t="shared" si="15"/>
        <v>0</v>
      </c>
    </row>
    <row r="510" spans="1:14" ht="28.5" customHeight="1" thickBot="1">
      <c r="A510" s="66" t="s">
        <v>2285</v>
      </c>
      <c r="B510" s="150"/>
      <c r="C510" s="5" t="s">
        <v>2087</v>
      </c>
      <c r="D510" s="86" t="s">
        <v>2581</v>
      </c>
      <c r="E510" s="4">
        <v>178434</v>
      </c>
      <c r="F510" s="5" t="s">
        <v>3970</v>
      </c>
      <c r="G510" s="5" t="s">
        <v>2</v>
      </c>
      <c r="H510" s="43">
        <v>2496</v>
      </c>
      <c r="I510" s="43">
        <v>6490</v>
      </c>
      <c r="J510" s="75"/>
      <c r="K510" s="75"/>
      <c r="L510" s="75"/>
      <c r="M510" s="14">
        <f t="shared" si="14"/>
        <v>0</v>
      </c>
      <c r="N510" s="51">
        <f t="shared" si="15"/>
        <v>0</v>
      </c>
    </row>
    <row r="511" spans="1:14" ht="28.5" customHeight="1">
      <c r="A511" s="62" t="s">
        <v>588</v>
      </c>
      <c r="B511" s="149"/>
      <c r="C511" s="3" t="s">
        <v>2088</v>
      </c>
      <c r="D511" s="87" t="s">
        <v>1477</v>
      </c>
      <c r="E511" s="2">
        <v>170967</v>
      </c>
      <c r="F511" s="3" t="s">
        <v>3969</v>
      </c>
      <c r="G511" s="3" t="s">
        <v>78</v>
      </c>
      <c r="H511" s="42">
        <v>4496</v>
      </c>
      <c r="I511" s="42">
        <v>10790</v>
      </c>
      <c r="J511" s="76"/>
      <c r="K511" s="76"/>
      <c r="L511" s="76"/>
      <c r="M511" s="13">
        <f t="shared" si="14"/>
        <v>0</v>
      </c>
      <c r="N511" s="50">
        <f t="shared" si="15"/>
        <v>0</v>
      </c>
    </row>
    <row r="512" spans="1:14" ht="28.5" customHeight="1">
      <c r="A512" s="80" t="s">
        <v>589</v>
      </c>
      <c r="B512" s="152"/>
      <c r="C512" s="12" t="s">
        <v>2088</v>
      </c>
      <c r="D512" s="88" t="s">
        <v>1478</v>
      </c>
      <c r="E512" s="11">
        <v>170974</v>
      </c>
      <c r="F512" s="12" t="s">
        <v>3969</v>
      </c>
      <c r="G512" s="12" t="s">
        <v>6</v>
      </c>
      <c r="H512" s="39">
        <v>4496</v>
      </c>
      <c r="I512" s="39">
        <v>10790</v>
      </c>
      <c r="J512" s="77"/>
      <c r="K512" s="77"/>
      <c r="L512" s="77"/>
      <c r="M512" s="15">
        <f t="shared" si="14"/>
        <v>0</v>
      </c>
      <c r="N512" s="81">
        <f t="shared" si="15"/>
        <v>0</v>
      </c>
    </row>
    <row r="513" spans="1:14" ht="28.5" customHeight="1" thickBot="1">
      <c r="A513" s="64" t="s">
        <v>2286</v>
      </c>
      <c r="B513" s="150"/>
      <c r="C513" s="5" t="s">
        <v>2088</v>
      </c>
      <c r="D513" s="86" t="s">
        <v>2582</v>
      </c>
      <c r="E513" s="4">
        <v>178442</v>
      </c>
      <c r="F513" s="5" t="s">
        <v>3970</v>
      </c>
      <c r="G513" s="5" t="s">
        <v>2</v>
      </c>
      <c r="H513" s="43">
        <v>4496</v>
      </c>
      <c r="I513" s="43">
        <v>10790</v>
      </c>
      <c r="J513" s="75"/>
      <c r="K513" s="75"/>
      <c r="L513" s="75"/>
      <c r="M513" s="14">
        <f t="shared" si="14"/>
        <v>0</v>
      </c>
      <c r="N513" s="51">
        <f t="shared" si="15"/>
        <v>0</v>
      </c>
    </row>
    <row r="514" spans="1:14" ht="28.5" customHeight="1">
      <c r="A514" s="62" t="s">
        <v>590</v>
      </c>
      <c r="B514" s="149"/>
      <c r="C514" s="3" t="s">
        <v>2088</v>
      </c>
      <c r="D514" s="87" t="s">
        <v>1479</v>
      </c>
      <c r="E514" s="2">
        <v>170981</v>
      </c>
      <c r="F514" s="3" t="s">
        <v>3969</v>
      </c>
      <c r="G514" s="3" t="s">
        <v>78</v>
      </c>
      <c r="H514" s="42">
        <v>4496</v>
      </c>
      <c r="I514" s="42">
        <v>10790</v>
      </c>
      <c r="J514" s="76"/>
      <c r="K514" s="76"/>
      <c r="L514" s="76"/>
      <c r="M514" s="13">
        <f t="shared" si="14"/>
        <v>0</v>
      </c>
      <c r="N514" s="50">
        <f t="shared" si="15"/>
        <v>0</v>
      </c>
    </row>
    <row r="515" spans="1:14" ht="28.5" customHeight="1">
      <c r="A515" s="80" t="s">
        <v>591</v>
      </c>
      <c r="B515" s="152"/>
      <c r="C515" s="12" t="s">
        <v>2088</v>
      </c>
      <c r="D515" s="88" t="s">
        <v>1480</v>
      </c>
      <c r="E515" s="11">
        <v>170988</v>
      </c>
      <c r="F515" s="12" t="s">
        <v>3969</v>
      </c>
      <c r="G515" s="12" t="s">
        <v>6</v>
      </c>
      <c r="H515" s="39">
        <v>4496</v>
      </c>
      <c r="I515" s="39">
        <v>10790</v>
      </c>
      <c r="J515" s="77"/>
      <c r="K515" s="77"/>
      <c r="L515" s="77"/>
      <c r="M515" s="15">
        <f t="shared" si="14"/>
        <v>0</v>
      </c>
      <c r="N515" s="81">
        <f t="shared" si="15"/>
        <v>0</v>
      </c>
    </row>
    <row r="516" spans="1:14" ht="28.5" customHeight="1" thickBot="1">
      <c r="A516" s="64" t="s">
        <v>2287</v>
      </c>
      <c r="B516" s="150"/>
      <c r="C516" s="5" t="s">
        <v>2088</v>
      </c>
      <c r="D516" s="86" t="s">
        <v>2583</v>
      </c>
      <c r="E516" s="4">
        <v>178450</v>
      </c>
      <c r="F516" s="5" t="s">
        <v>3970</v>
      </c>
      <c r="G516" s="5" t="s">
        <v>2</v>
      </c>
      <c r="H516" s="43">
        <v>4496</v>
      </c>
      <c r="I516" s="43">
        <v>10790</v>
      </c>
      <c r="J516" s="75"/>
      <c r="K516" s="75"/>
      <c r="L516" s="75"/>
      <c r="M516" s="14">
        <f t="shared" si="14"/>
        <v>0</v>
      </c>
      <c r="N516" s="51">
        <f t="shared" si="15"/>
        <v>0</v>
      </c>
    </row>
    <row r="517" spans="1:14" ht="28.5" customHeight="1">
      <c r="A517" s="62" t="s">
        <v>592</v>
      </c>
      <c r="B517" s="149"/>
      <c r="C517" s="3" t="s">
        <v>2088</v>
      </c>
      <c r="D517" s="87" t="s">
        <v>1481</v>
      </c>
      <c r="E517" s="2">
        <v>170995</v>
      </c>
      <c r="F517" s="3" t="s">
        <v>3969</v>
      </c>
      <c r="G517" s="3" t="s">
        <v>78</v>
      </c>
      <c r="H517" s="42">
        <v>4496</v>
      </c>
      <c r="I517" s="42">
        <v>10790</v>
      </c>
      <c r="J517" s="76"/>
      <c r="K517" s="76"/>
      <c r="L517" s="76"/>
      <c r="M517" s="13">
        <f t="shared" si="14"/>
        <v>0</v>
      </c>
      <c r="N517" s="50">
        <f t="shared" si="15"/>
        <v>0</v>
      </c>
    </row>
    <row r="518" spans="1:14" ht="28.5" customHeight="1">
      <c r="A518" s="80" t="s">
        <v>593</v>
      </c>
      <c r="B518" s="152"/>
      <c r="C518" s="12" t="s">
        <v>2088</v>
      </c>
      <c r="D518" s="88" t="s">
        <v>1482</v>
      </c>
      <c r="E518" s="11">
        <v>171002</v>
      </c>
      <c r="F518" s="12" t="s">
        <v>3969</v>
      </c>
      <c r="G518" s="12" t="s">
        <v>6</v>
      </c>
      <c r="H518" s="39">
        <v>4496</v>
      </c>
      <c r="I518" s="39">
        <v>10790</v>
      </c>
      <c r="J518" s="77"/>
      <c r="K518" s="77"/>
      <c r="L518" s="77"/>
      <c r="M518" s="15">
        <f t="shared" si="14"/>
        <v>0</v>
      </c>
      <c r="N518" s="81">
        <f t="shared" si="15"/>
        <v>0</v>
      </c>
    </row>
    <row r="519" spans="1:14" ht="28.5" customHeight="1" thickBot="1">
      <c r="A519" s="64" t="s">
        <v>2288</v>
      </c>
      <c r="B519" s="150"/>
      <c r="C519" s="5" t="s">
        <v>2088</v>
      </c>
      <c r="D519" s="86" t="s">
        <v>2584</v>
      </c>
      <c r="E519" s="4">
        <v>178458</v>
      </c>
      <c r="F519" s="5" t="s">
        <v>3970</v>
      </c>
      <c r="G519" s="5" t="s">
        <v>2</v>
      </c>
      <c r="H519" s="43">
        <v>4496</v>
      </c>
      <c r="I519" s="43">
        <v>10790</v>
      </c>
      <c r="J519" s="75"/>
      <c r="K519" s="75"/>
      <c r="L519" s="75"/>
      <c r="M519" s="14">
        <f t="shared" si="14"/>
        <v>0</v>
      </c>
      <c r="N519" s="51">
        <f t="shared" si="15"/>
        <v>0</v>
      </c>
    </row>
    <row r="520" spans="1:14" ht="28.5" customHeight="1">
      <c r="A520" s="62" t="s">
        <v>594</v>
      </c>
      <c r="B520" s="149"/>
      <c r="C520" s="3" t="s">
        <v>2088</v>
      </c>
      <c r="D520" s="87" t="s">
        <v>1483</v>
      </c>
      <c r="E520" s="2">
        <v>171009</v>
      </c>
      <c r="F520" s="3" t="s">
        <v>3969</v>
      </c>
      <c r="G520" s="3" t="s">
        <v>78</v>
      </c>
      <c r="H520" s="42">
        <v>4496</v>
      </c>
      <c r="I520" s="42">
        <v>10790</v>
      </c>
      <c r="J520" s="76"/>
      <c r="K520" s="76"/>
      <c r="L520" s="76"/>
      <c r="M520" s="13">
        <f t="shared" ref="M520:M583" si="16">J520+K520+L520</f>
        <v>0</v>
      </c>
      <c r="N520" s="50">
        <f t="shared" ref="N520:N583" si="17">M520*H520</f>
        <v>0</v>
      </c>
    </row>
    <row r="521" spans="1:14" ht="28.5" customHeight="1">
      <c r="A521" s="80" t="s">
        <v>595</v>
      </c>
      <c r="B521" s="152"/>
      <c r="C521" s="12" t="s">
        <v>2088</v>
      </c>
      <c r="D521" s="88" t="s">
        <v>1484</v>
      </c>
      <c r="E521" s="11">
        <v>171016</v>
      </c>
      <c r="F521" s="12" t="s">
        <v>3969</v>
      </c>
      <c r="G521" s="12" t="s">
        <v>6</v>
      </c>
      <c r="H521" s="39">
        <v>4496</v>
      </c>
      <c r="I521" s="39">
        <v>10790</v>
      </c>
      <c r="J521" s="77"/>
      <c r="K521" s="77"/>
      <c r="L521" s="77"/>
      <c r="M521" s="15">
        <f t="shared" si="16"/>
        <v>0</v>
      </c>
      <c r="N521" s="81">
        <f t="shared" si="17"/>
        <v>0</v>
      </c>
    </row>
    <row r="522" spans="1:14" ht="28.5" customHeight="1" thickBot="1">
      <c r="A522" s="64" t="s">
        <v>2289</v>
      </c>
      <c r="B522" s="150"/>
      <c r="C522" s="5" t="s">
        <v>2088</v>
      </c>
      <c r="D522" s="86" t="s">
        <v>2585</v>
      </c>
      <c r="E522" s="4">
        <v>178466</v>
      </c>
      <c r="F522" s="5" t="s">
        <v>3970</v>
      </c>
      <c r="G522" s="5" t="s">
        <v>2</v>
      </c>
      <c r="H522" s="43">
        <v>4496</v>
      </c>
      <c r="I522" s="43">
        <v>10790</v>
      </c>
      <c r="J522" s="75"/>
      <c r="K522" s="75"/>
      <c r="L522" s="75"/>
      <c r="M522" s="14">
        <f t="shared" si="16"/>
        <v>0</v>
      </c>
      <c r="N522" s="51">
        <f t="shared" si="17"/>
        <v>0</v>
      </c>
    </row>
    <row r="523" spans="1:14" ht="28.5" customHeight="1">
      <c r="A523" s="62" t="s">
        <v>596</v>
      </c>
      <c r="B523" s="149"/>
      <c r="C523" s="3" t="s">
        <v>2089</v>
      </c>
      <c r="D523" s="87" t="s">
        <v>1485</v>
      </c>
      <c r="E523" s="2">
        <v>171023</v>
      </c>
      <c r="F523" s="3" t="s">
        <v>3969</v>
      </c>
      <c r="G523" s="3" t="s">
        <v>1</v>
      </c>
      <c r="H523" s="42">
        <v>3746</v>
      </c>
      <c r="I523" s="42">
        <v>8990</v>
      </c>
      <c r="J523" s="76"/>
      <c r="K523" s="76"/>
      <c r="L523" s="76"/>
      <c r="M523" s="13">
        <f t="shared" si="16"/>
        <v>0</v>
      </c>
      <c r="N523" s="50">
        <f t="shared" si="17"/>
        <v>0</v>
      </c>
    </row>
    <row r="524" spans="1:14" ht="28.5" customHeight="1">
      <c r="A524" s="80" t="s">
        <v>597</v>
      </c>
      <c r="B524" s="152"/>
      <c r="C524" s="12" t="s">
        <v>2089</v>
      </c>
      <c r="D524" s="88" t="s">
        <v>1486</v>
      </c>
      <c r="E524" s="11">
        <v>171030</v>
      </c>
      <c r="F524" s="12" t="s">
        <v>3969</v>
      </c>
      <c r="G524" s="12" t="s">
        <v>6</v>
      </c>
      <c r="H524" s="39">
        <v>3746</v>
      </c>
      <c r="I524" s="39">
        <v>8990</v>
      </c>
      <c r="J524" s="77"/>
      <c r="K524" s="77"/>
      <c r="L524" s="77"/>
      <c r="M524" s="15">
        <f t="shared" si="16"/>
        <v>0</v>
      </c>
      <c r="N524" s="81">
        <f t="shared" si="17"/>
        <v>0</v>
      </c>
    </row>
    <row r="525" spans="1:14" ht="28.5" customHeight="1" thickBot="1">
      <c r="A525" s="64" t="s">
        <v>2290</v>
      </c>
      <c r="B525" s="150"/>
      <c r="C525" s="5" t="s">
        <v>2089</v>
      </c>
      <c r="D525" s="86" t="s">
        <v>2586</v>
      </c>
      <c r="E525" s="4">
        <v>178474</v>
      </c>
      <c r="F525" s="5" t="s">
        <v>3970</v>
      </c>
      <c r="G525" s="5" t="s">
        <v>2</v>
      </c>
      <c r="H525" s="43">
        <v>3746</v>
      </c>
      <c r="I525" s="43">
        <v>8990</v>
      </c>
      <c r="J525" s="75"/>
      <c r="K525" s="75"/>
      <c r="L525" s="75"/>
      <c r="M525" s="14">
        <f t="shared" si="16"/>
        <v>0</v>
      </c>
      <c r="N525" s="51">
        <f t="shared" si="17"/>
        <v>0</v>
      </c>
    </row>
    <row r="526" spans="1:14" ht="28.5" customHeight="1">
      <c r="A526" s="62" t="s">
        <v>598</v>
      </c>
      <c r="B526" s="149"/>
      <c r="C526" s="3" t="s">
        <v>2089</v>
      </c>
      <c r="D526" s="87" t="s">
        <v>1487</v>
      </c>
      <c r="E526" s="2">
        <v>171037</v>
      </c>
      <c r="F526" s="3" t="s">
        <v>3969</v>
      </c>
      <c r="G526" s="3" t="s">
        <v>1</v>
      </c>
      <c r="H526" s="42">
        <v>3746</v>
      </c>
      <c r="I526" s="42">
        <v>8990</v>
      </c>
      <c r="J526" s="76"/>
      <c r="K526" s="76"/>
      <c r="L526" s="76"/>
      <c r="M526" s="13">
        <f t="shared" si="16"/>
        <v>0</v>
      </c>
      <c r="N526" s="50">
        <f t="shared" si="17"/>
        <v>0</v>
      </c>
    </row>
    <row r="527" spans="1:14" ht="28.5" customHeight="1">
      <c r="A527" s="80" t="s">
        <v>599</v>
      </c>
      <c r="B527" s="152"/>
      <c r="C527" s="12" t="s">
        <v>2089</v>
      </c>
      <c r="D527" s="88" t="s">
        <v>1488</v>
      </c>
      <c r="E527" s="11">
        <v>171044</v>
      </c>
      <c r="F527" s="12" t="s">
        <v>3969</v>
      </c>
      <c r="G527" s="12" t="s">
        <v>6</v>
      </c>
      <c r="H527" s="39">
        <v>3746</v>
      </c>
      <c r="I527" s="39">
        <v>8990</v>
      </c>
      <c r="J527" s="77"/>
      <c r="K527" s="77"/>
      <c r="L527" s="77"/>
      <c r="M527" s="15">
        <f t="shared" si="16"/>
        <v>0</v>
      </c>
      <c r="N527" s="81">
        <f t="shared" si="17"/>
        <v>0</v>
      </c>
    </row>
    <row r="528" spans="1:14" ht="28.5" customHeight="1" thickBot="1">
      <c r="A528" s="64" t="s">
        <v>2291</v>
      </c>
      <c r="B528" s="150"/>
      <c r="C528" s="5" t="s">
        <v>2089</v>
      </c>
      <c r="D528" s="86" t="s">
        <v>2587</v>
      </c>
      <c r="E528" s="4">
        <v>178482</v>
      </c>
      <c r="F528" s="5" t="s">
        <v>3970</v>
      </c>
      <c r="G528" s="5" t="s">
        <v>2</v>
      </c>
      <c r="H528" s="43">
        <v>3746</v>
      </c>
      <c r="I528" s="43">
        <v>8990</v>
      </c>
      <c r="J528" s="75"/>
      <c r="K528" s="75"/>
      <c r="L528" s="75"/>
      <c r="M528" s="14">
        <f t="shared" si="16"/>
        <v>0</v>
      </c>
      <c r="N528" s="51">
        <f t="shared" si="17"/>
        <v>0</v>
      </c>
    </row>
    <row r="529" spans="1:14" ht="28.5" customHeight="1">
      <c r="A529" s="62" t="s">
        <v>600</v>
      </c>
      <c r="B529" s="149"/>
      <c r="C529" s="3" t="s">
        <v>2089</v>
      </c>
      <c r="D529" s="87" t="s">
        <v>1489</v>
      </c>
      <c r="E529" s="2">
        <v>171051</v>
      </c>
      <c r="F529" s="3" t="s">
        <v>3969</v>
      </c>
      <c r="G529" s="3" t="s">
        <v>1</v>
      </c>
      <c r="H529" s="42">
        <v>3746</v>
      </c>
      <c r="I529" s="42">
        <v>8990</v>
      </c>
      <c r="J529" s="76"/>
      <c r="K529" s="76"/>
      <c r="L529" s="76"/>
      <c r="M529" s="13">
        <f t="shared" si="16"/>
        <v>0</v>
      </c>
      <c r="N529" s="50">
        <f t="shared" si="17"/>
        <v>0</v>
      </c>
    </row>
    <row r="530" spans="1:14" ht="28.5" customHeight="1">
      <c r="A530" s="80" t="s">
        <v>601</v>
      </c>
      <c r="B530" s="152"/>
      <c r="C530" s="12" t="s">
        <v>2089</v>
      </c>
      <c r="D530" s="88" t="s">
        <v>1490</v>
      </c>
      <c r="E530" s="11">
        <v>171058</v>
      </c>
      <c r="F530" s="12" t="s">
        <v>3969</v>
      </c>
      <c r="G530" s="12" t="s">
        <v>6</v>
      </c>
      <c r="H530" s="39">
        <v>3746</v>
      </c>
      <c r="I530" s="39">
        <v>8990</v>
      </c>
      <c r="J530" s="77"/>
      <c r="K530" s="77"/>
      <c r="L530" s="77"/>
      <c r="M530" s="15">
        <f t="shared" si="16"/>
        <v>0</v>
      </c>
      <c r="N530" s="81">
        <f t="shared" si="17"/>
        <v>0</v>
      </c>
    </row>
    <row r="531" spans="1:14" ht="28.5" customHeight="1" thickBot="1">
      <c r="A531" s="64" t="s">
        <v>2292</v>
      </c>
      <c r="B531" s="150"/>
      <c r="C531" s="5" t="s">
        <v>2089</v>
      </c>
      <c r="D531" s="86" t="s">
        <v>2588</v>
      </c>
      <c r="E531" s="4">
        <v>178490</v>
      </c>
      <c r="F531" s="5" t="s">
        <v>3970</v>
      </c>
      <c r="G531" s="5" t="s">
        <v>2</v>
      </c>
      <c r="H531" s="43">
        <v>3746</v>
      </c>
      <c r="I531" s="43">
        <v>8990</v>
      </c>
      <c r="J531" s="75"/>
      <c r="K531" s="75"/>
      <c r="L531" s="75"/>
      <c r="M531" s="14">
        <f t="shared" si="16"/>
        <v>0</v>
      </c>
      <c r="N531" s="51">
        <f t="shared" si="17"/>
        <v>0</v>
      </c>
    </row>
    <row r="532" spans="1:14" ht="28.5" customHeight="1">
      <c r="A532" s="62" t="s">
        <v>602</v>
      </c>
      <c r="B532" s="149"/>
      <c r="C532" s="3" t="s">
        <v>2089</v>
      </c>
      <c r="D532" s="87" t="s">
        <v>1491</v>
      </c>
      <c r="E532" s="2">
        <v>171065</v>
      </c>
      <c r="F532" s="3" t="s">
        <v>3969</v>
      </c>
      <c r="G532" s="3" t="s">
        <v>1</v>
      </c>
      <c r="H532" s="42">
        <v>3746</v>
      </c>
      <c r="I532" s="42">
        <v>8990</v>
      </c>
      <c r="J532" s="76"/>
      <c r="K532" s="76"/>
      <c r="L532" s="76"/>
      <c r="M532" s="13">
        <f t="shared" si="16"/>
        <v>0</v>
      </c>
      <c r="N532" s="50">
        <f t="shared" si="17"/>
        <v>0</v>
      </c>
    </row>
    <row r="533" spans="1:14" ht="28.5" customHeight="1">
      <c r="A533" s="80" t="s">
        <v>603</v>
      </c>
      <c r="B533" s="152"/>
      <c r="C533" s="12" t="s">
        <v>2089</v>
      </c>
      <c r="D533" s="88" t="s">
        <v>1492</v>
      </c>
      <c r="E533" s="11">
        <v>171072</v>
      </c>
      <c r="F533" s="12" t="s">
        <v>3969</v>
      </c>
      <c r="G533" s="12" t="s">
        <v>6</v>
      </c>
      <c r="H533" s="39">
        <v>3746</v>
      </c>
      <c r="I533" s="39">
        <v>8990</v>
      </c>
      <c r="J533" s="77"/>
      <c r="K533" s="77"/>
      <c r="L533" s="77"/>
      <c r="M533" s="15">
        <f t="shared" si="16"/>
        <v>0</v>
      </c>
      <c r="N533" s="81">
        <f t="shared" si="17"/>
        <v>0</v>
      </c>
    </row>
    <row r="534" spans="1:14" ht="28.5" customHeight="1" thickBot="1">
      <c r="A534" s="64" t="s">
        <v>2293</v>
      </c>
      <c r="B534" s="150"/>
      <c r="C534" s="5" t="s">
        <v>2089</v>
      </c>
      <c r="D534" s="86" t="s">
        <v>2589</v>
      </c>
      <c r="E534" s="4">
        <v>178498</v>
      </c>
      <c r="F534" s="5" t="s">
        <v>3970</v>
      </c>
      <c r="G534" s="5" t="s">
        <v>2</v>
      </c>
      <c r="H534" s="43">
        <v>3746</v>
      </c>
      <c r="I534" s="43">
        <v>8990</v>
      </c>
      <c r="J534" s="75"/>
      <c r="K534" s="75"/>
      <c r="L534" s="75"/>
      <c r="M534" s="14">
        <f t="shared" si="16"/>
        <v>0</v>
      </c>
      <c r="N534" s="51">
        <f t="shared" si="17"/>
        <v>0</v>
      </c>
    </row>
    <row r="535" spans="1:14" ht="28.5" customHeight="1">
      <c r="A535" s="62" t="s">
        <v>604</v>
      </c>
      <c r="B535" s="149"/>
      <c r="C535" s="3" t="s">
        <v>2089</v>
      </c>
      <c r="D535" s="87" t="s">
        <v>1493</v>
      </c>
      <c r="E535" s="2">
        <v>171079</v>
      </c>
      <c r="F535" s="3" t="s">
        <v>3969</v>
      </c>
      <c r="G535" s="3" t="s">
        <v>1</v>
      </c>
      <c r="H535" s="42">
        <v>3746</v>
      </c>
      <c r="I535" s="42">
        <v>8990</v>
      </c>
      <c r="J535" s="76"/>
      <c r="K535" s="76"/>
      <c r="L535" s="76"/>
      <c r="M535" s="13">
        <f t="shared" si="16"/>
        <v>0</v>
      </c>
      <c r="N535" s="50">
        <f t="shared" si="17"/>
        <v>0</v>
      </c>
    </row>
    <row r="536" spans="1:14" ht="28.5" customHeight="1">
      <c r="A536" s="80" t="s">
        <v>605</v>
      </c>
      <c r="B536" s="152"/>
      <c r="C536" s="12" t="s">
        <v>2089</v>
      </c>
      <c r="D536" s="88" t="s">
        <v>1494</v>
      </c>
      <c r="E536" s="11">
        <v>171086</v>
      </c>
      <c r="F536" s="12" t="s">
        <v>3969</v>
      </c>
      <c r="G536" s="12" t="s">
        <v>6</v>
      </c>
      <c r="H536" s="39">
        <v>3746</v>
      </c>
      <c r="I536" s="39">
        <v>8990</v>
      </c>
      <c r="J536" s="77"/>
      <c r="K536" s="77"/>
      <c r="L536" s="77"/>
      <c r="M536" s="15">
        <f t="shared" si="16"/>
        <v>0</v>
      </c>
      <c r="N536" s="81">
        <f t="shared" si="17"/>
        <v>0</v>
      </c>
    </row>
    <row r="537" spans="1:14" ht="28.5" customHeight="1" thickBot="1">
      <c r="A537" s="64" t="s">
        <v>2294</v>
      </c>
      <c r="B537" s="150"/>
      <c r="C537" s="5" t="s">
        <v>2089</v>
      </c>
      <c r="D537" s="86" t="s">
        <v>2590</v>
      </c>
      <c r="E537" s="4">
        <v>178506</v>
      </c>
      <c r="F537" s="5" t="s">
        <v>3970</v>
      </c>
      <c r="G537" s="5" t="s">
        <v>2</v>
      </c>
      <c r="H537" s="43">
        <v>3746</v>
      </c>
      <c r="I537" s="43">
        <v>8990</v>
      </c>
      <c r="J537" s="75"/>
      <c r="K537" s="75"/>
      <c r="L537" s="75"/>
      <c r="M537" s="14">
        <f t="shared" si="16"/>
        <v>0</v>
      </c>
      <c r="N537" s="51">
        <f t="shared" si="17"/>
        <v>0</v>
      </c>
    </row>
    <row r="538" spans="1:14" ht="28.5" customHeight="1">
      <c r="A538" s="62" t="s">
        <v>606</v>
      </c>
      <c r="B538" s="149"/>
      <c r="C538" s="3" t="s">
        <v>2089</v>
      </c>
      <c r="D538" s="87" t="s">
        <v>1495</v>
      </c>
      <c r="E538" s="2">
        <v>171093</v>
      </c>
      <c r="F538" s="3" t="s">
        <v>3969</v>
      </c>
      <c r="G538" s="3" t="s">
        <v>1</v>
      </c>
      <c r="H538" s="42">
        <v>3746</v>
      </c>
      <c r="I538" s="42">
        <v>8990</v>
      </c>
      <c r="J538" s="76"/>
      <c r="K538" s="76"/>
      <c r="L538" s="76"/>
      <c r="M538" s="13">
        <f t="shared" si="16"/>
        <v>0</v>
      </c>
      <c r="N538" s="50">
        <f t="shared" si="17"/>
        <v>0</v>
      </c>
    </row>
    <row r="539" spans="1:14" ht="28.5" customHeight="1">
      <c r="A539" s="80" t="s">
        <v>607</v>
      </c>
      <c r="B539" s="152"/>
      <c r="C539" s="12" t="s">
        <v>2089</v>
      </c>
      <c r="D539" s="88" t="s">
        <v>1496</v>
      </c>
      <c r="E539" s="11">
        <v>171100</v>
      </c>
      <c r="F539" s="12" t="s">
        <v>3969</v>
      </c>
      <c r="G539" s="12" t="s">
        <v>6</v>
      </c>
      <c r="H539" s="39">
        <v>3746</v>
      </c>
      <c r="I539" s="39">
        <v>8990</v>
      </c>
      <c r="J539" s="77"/>
      <c r="K539" s="77"/>
      <c r="L539" s="77"/>
      <c r="M539" s="15">
        <f t="shared" si="16"/>
        <v>0</v>
      </c>
      <c r="N539" s="81">
        <f t="shared" si="17"/>
        <v>0</v>
      </c>
    </row>
    <row r="540" spans="1:14" ht="28.5" customHeight="1" thickBot="1">
      <c r="A540" s="64" t="s">
        <v>2295</v>
      </c>
      <c r="B540" s="150"/>
      <c r="C540" s="5" t="s">
        <v>2089</v>
      </c>
      <c r="D540" s="86" t="s">
        <v>2591</v>
      </c>
      <c r="E540" s="4">
        <v>178514</v>
      </c>
      <c r="F540" s="5" t="s">
        <v>3970</v>
      </c>
      <c r="G540" s="5" t="s">
        <v>2</v>
      </c>
      <c r="H540" s="43">
        <v>3746</v>
      </c>
      <c r="I540" s="43">
        <v>8990</v>
      </c>
      <c r="J540" s="75"/>
      <c r="K540" s="75"/>
      <c r="L540" s="75"/>
      <c r="M540" s="14">
        <f t="shared" si="16"/>
        <v>0</v>
      </c>
      <c r="N540" s="51">
        <f t="shared" si="17"/>
        <v>0</v>
      </c>
    </row>
    <row r="541" spans="1:14" ht="28.5" customHeight="1">
      <c r="A541" s="62" t="s">
        <v>608</v>
      </c>
      <c r="B541" s="149"/>
      <c r="C541" s="3" t="s">
        <v>2089</v>
      </c>
      <c r="D541" s="87" t="s">
        <v>1497</v>
      </c>
      <c r="E541" s="2">
        <v>171107</v>
      </c>
      <c r="F541" s="3" t="s">
        <v>3969</v>
      </c>
      <c r="G541" s="3" t="s">
        <v>1</v>
      </c>
      <c r="H541" s="42">
        <v>3746</v>
      </c>
      <c r="I541" s="42">
        <v>8990</v>
      </c>
      <c r="J541" s="76"/>
      <c r="K541" s="76"/>
      <c r="L541" s="76"/>
      <c r="M541" s="13">
        <f t="shared" si="16"/>
        <v>0</v>
      </c>
      <c r="N541" s="50">
        <f t="shared" si="17"/>
        <v>0</v>
      </c>
    </row>
    <row r="542" spans="1:14" ht="28.5" customHeight="1">
      <c r="A542" s="80" t="s">
        <v>609</v>
      </c>
      <c r="B542" s="152"/>
      <c r="C542" s="12" t="s">
        <v>2089</v>
      </c>
      <c r="D542" s="88" t="s">
        <v>1498</v>
      </c>
      <c r="E542" s="11">
        <v>171114</v>
      </c>
      <c r="F542" s="12" t="s">
        <v>3969</v>
      </c>
      <c r="G542" s="12" t="s">
        <v>6</v>
      </c>
      <c r="H542" s="39">
        <v>3746</v>
      </c>
      <c r="I542" s="39">
        <v>8990</v>
      </c>
      <c r="J542" s="77"/>
      <c r="K542" s="77"/>
      <c r="L542" s="77"/>
      <c r="M542" s="15">
        <f t="shared" si="16"/>
        <v>0</v>
      </c>
      <c r="N542" s="81">
        <f t="shared" si="17"/>
        <v>0</v>
      </c>
    </row>
    <row r="543" spans="1:14" ht="28.5" customHeight="1" thickBot="1">
      <c r="A543" s="64" t="s">
        <v>2296</v>
      </c>
      <c r="B543" s="150"/>
      <c r="C543" s="5" t="s">
        <v>2089</v>
      </c>
      <c r="D543" s="86" t="s">
        <v>2592</v>
      </c>
      <c r="E543" s="4">
        <v>178522</v>
      </c>
      <c r="F543" s="5" t="s">
        <v>3970</v>
      </c>
      <c r="G543" s="5" t="s">
        <v>2</v>
      </c>
      <c r="H543" s="43">
        <v>3746</v>
      </c>
      <c r="I543" s="43">
        <v>8990</v>
      </c>
      <c r="J543" s="75"/>
      <c r="K543" s="75"/>
      <c r="L543" s="75"/>
      <c r="M543" s="14">
        <f t="shared" si="16"/>
        <v>0</v>
      </c>
      <c r="N543" s="51">
        <f t="shared" si="17"/>
        <v>0</v>
      </c>
    </row>
    <row r="544" spans="1:14" ht="28.5" customHeight="1">
      <c r="A544" s="62" t="s">
        <v>610</v>
      </c>
      <c r="B544" s="149"/>
      <c r="C544" s="3" t="s">
        <v>2089</v>
      </c>
      <c r="D544" s="87" t="s">
        <v>1499</v>
      </c>
      <c r="E544" s="2">
        <v>171121</v>
      </c>
      <c r="F544" s="3" t="s">
        <v>3969</v>
      </c>
      <c r="G544" s="3" t="s">
        <v>1</v>
      </c>
      <c r="H544" s="42">
        <v>3746</v>
      </c>
      <c r="I544" s="42">
        <v>8990</v>
      </c>
      <c r="J544" s="76"/>
      <c r="K544" s="76"/>
      <c r="L544" s="76"/>
      <c r="M544" s="13">
        <f t="shared" si="16"/>
        <v>0</v>
      </c>
      <c r="N544" s="50">
        <f t="shared" si="17"/>
        <v>0</v>
      </c>
    </row>
    <row r="545" spans="1:14" ht="28.5" customHeight="1">
      <c r="A545" s="80" t="s">
        <v>611</v>
      </c>
      <c r="B545" s="152"/>
      <c r="C545" s="12" t="s">
        <v>2089</v>
      </c>
      <c r="D545" s="88" t="s">
        <v>1500</v>
      </c>
      <c r="E545" s="11">
        <v>171128</v>
      </c>
      <c r="F545" s="12" t="s">
        <v>3969</v>
      </c>
      <c r="G545" s="12" t="s">
        <v>6</v>
      </c>
      <c r="H545" s="39">
        <v>3746</v>
      </c>
      <c r="I545" s="39">
        <v>8990</v>
      </c>
      <c r="J545" s="77"/>
      <c r="K545" s="77"/>
      <c r="L545" s="77"/>
      <c r="M545" s="15">
        <f t="shared" si="16"/>
        <v>0</v>
      </c>
      <c r="N545" s="81">
        <f t="shared" si="17"/>
        <v>0</v>
      </c>
    </row>
    <row r="546" spans="1:14" ht="28.5" customHeight="1" thickBot="1">
      <c r="A546" s="64" t="s">
        <v>2297</v>
      </c>
      <c r="B546" s="150"/>
      <c r="C546" s="5" t="s">
        <v>2089</v>
      </c>
      <c r="D546" s="86" t="s">
        <v>2593</v>
      </c>
      <c r="E546" s="4">
        <v>178530</v>
      </c>
      <c r="F546" s="5" t="s">
        <v>3970</v>
      </c>
      <c r="G546" s="5" t="s">
        <v>2</v>
      </c>
      <c r="H546" s="43">
        <v>3746</v>
      </c>
      <c r="I546" s="43">
        <v>8990</v>
      </c>
      <c r="J546" s="75"/>
      <c r="K546" s="75"/>
      <c r="L546" s="75"/>
      <c r="M546" s="14">
        <f t="shared" si="16"/>
        <v>0</v>
      </c>
      <c r="N546" s="51">
        <f t="shared" si="17"/>
        <v>0</v>
      </c>
    </row>
    <row r="547" spans="1:14" ht="28.5" customHeight="1">
      <c r="A547" s="62" t="s">
        <v>612</v>
      </c>
      <c r="B547" s="149"/>
      <c r="C547" s="3" t="s">
        <v>2090</v>
      </c>
      <c r="D547" s="87" t="s">
        <v>1501</v>
      </c>
      <c r="E547" s="2">
        <v>171135</v>
      </c>
      <c r="F547" s="3" t="s">
        <v>3969</v>
      </c>
      <c r="G547" s="3" t="s">
        <v>1</v>
      </c>
      <c r="H547" s="42">
        <v>3038</v>
      </c>
      <c r="I547" s="42">
        <v>7290</v>
      </c>
      <c r="J547" s="76"/>
      <c r="K547" s="76"/>
      <c r="L547" s="76"/>
      <c r="M547" s="13">
        <f t="shared" si="16"/>
        <v>0</v>
      </c>
      <c r="N547" s="50">
        <f t="shared" si="17"/>
        <v>0</v>
      </c>
    </row>
    <row r="548" spans="1:14" ht="28.5" customHeight="1">
      <c r="A548" s="80" t="s">
        <v>613</v>
      </c>
      <c r="B548" s="152"/>
      <c r="C548" s="12" t="s">
        <v>2090</v>
      </c>
      <c r="D548" s="88" t="s">
        <v>1502</v>
      </c>
      <c r="E548" s="11">
        <v>171142</v>
      </c>
      <c r="F548" s="12" t="s">
        <v>3969</v>
      </c>
      <c r="G548" s="12" t="s">
        <v>6</v>
      </c>
      <c r="H548" s="39">
        <v>3038</v>
      </c>
      <c r="I548" s="39">
        <v>7290</v>
      </c>
      <c r="J548" s="77"/>
      <c r="K548" s="77"/>
      <c r="L548" s="77"/>
      <c r="M548" s="15">
        <f t="shared" si="16"/>
        <v>0</v>
      </c>
      <c r="N548" s="81">
        <f t="shared" si="17"/>
        <v>0</v>
      </c>
    </row>
    <row r="549" spans="1:14" ht="28.5" customHeight="1" thickBot="1">
      <c r="A549" s="64" t="s">
        <v>2298</v>
      </c>
      <c r="B549" s="150"/>
      <c r="C549" s="5" t="s">
        <v>2090</v>
      </c>
      <c r="D549" s="86" t="s">
        <v>2594</v>
      </c>
      <c r="E549" s="4">
        <v>178538</v>
      </c>
      <c r="F549" s="5" t="s">
        <v>3970</v>
      </c>
      <c r="G549" s="5" t="s">
        <v>2</v>
      </c>
      <c r="H549" s="43">
        <v>3038</v>
      </c>
      <c r="I549" s="43">
        <v>7290</v>
      </c>
      <c r="J549" s="75"/>
      <c r="K549" s="75"/>
      <c r="L549" s="75"/>
      <c r="M549" s="14">
        <f t="shared" si="16"/>
        <v>0</v>
      </c>
      <c r="N549" s="51">
        <f t="shared" si="17"/>
        <v>0</v>
      </c>
    </row>
    <row r="550" spans="1:14" ht="28.5" customHeight="1">
      <c r="A550" s="62" t="s">
        <v>614</v>
      </c>
      <c r="B550" s="149"/>
      <c r="C550" s="3" t="s">
        <v>2090</v>
      </c>
      <c r="D550" s="87" t="s">
        <v>1503</v>
      </c>
      <c r="E550" s="2">
        <v>171149</v>
      </c>
      <c r="F550" s="3" t="s">
        <v>3969</v>
      </c>
      <c r="G550" s="3" t="s">
        <v>1</v>
      </c>
      <c r="H550" s="42">
        <v>3038</v>
      </c>
      <c r="I550" s="42">
        <v>7290</v>
      </c>
      <c r="J550" s="76"/>
      <c r="K550" s="76"/>
      <c r="L550" s="76"/>
      <c r="M550" s="13">
        <f t="shared" si="16"/>
        <v>0</v>
      </c>
      <c r="N550" s="50">
        <f t="shared" si="17"/>
        <v>0</v>
      </c>
    </row>
    <row r="551" spans="1:14" ht="28.5" customHeight="1">
      <c r="A551" s="80" t="s">
        <v>615</v>
      </c>
      <c r="B551" s="152"/>
      <c r="C551" s="12" t="s">
        <v>2090</v>
      </c>
      <c r="D551" s="88" t="s">
        <v>1504</v>
      </c>
      <c r="E551" s="11">
        <v>171156</v>
      </c>
      <c r="F551" s="12" t="s">
        <v>3969</v>
      </c>
      <c r="G551" s="12" t="s">
        <v>6</v>
      </c>
      <c r="H551" s="39">
        <v>3038</v>
      </c>
      <c r="I551" s="39">
        <v>7290</v>
      </c>
      <c r="J551" s="77"/>
      <c r="K551" s="77"/>
      <c r="L551" s="77"/>
      <c r="M551" s="15">
        <f t="shared" si="16"/>
        <v>0</v>
      </c>
      <c r="N551" s="81">
        <f t="shared" si="17"/>
        <v>0</v>
      </c>
    </row>
    <row r="552" spans="1:14" ht="28.5" customHeight="1" thickBot="1">
      <c r="A552" s="64" t="s">
        <v>2299</v>
      </c>
      <c r="B552" s="150"/>
      <c r="C552" s="5" t="s">
        <v>2090</v>
      </c>
      <c r="D552" s="86" t="s">
        <v>2595</v>
      </c>
      <c r="E552" s="4">
        <v>178546</v>
      </c>
      <c r="F552" s="5" t="s">
        <v>3970</v>
      </c>
      <c r="G552" s="5" t="s">
        <v>2</v>
      </c>
      <c r="H552" s="43">
        <v>3038</v>
      </c>
      <c r="I552" s="43">
        <v>7290</v>
      </c>
      <c r="J552" s="75"/>
      <c r="K552" s="75"/>
      <c r="L552" s="75"/>
      <c r="M552" s="14">
        <f t="shared" si="16"/>
        <v>0</v>
      </c>
      <c r="N552" s="51">
        <f t="shared" si="17"/>
        <v>0</v>
      </c>
    </row>
    <row r="553" spans="1:14" ht="28.5" customHeight="1">
      <c r="A553" s="62" t="s">
        <v>616</v>
      </c>
      <c r="B553" s="149"/>
      <c r="C553" s="3" t="s">
        <v>2090</v>
      </c>
      <c r="D553" s="87" t="s">
        <v>1505</v>
      </c>
      <c r="E553" s="2">
        <v>171163</v>
      </c>
      <c r="F553" s="3" t="s">
        <v>3969</v>
      </c>
      <c r="G553" s="3" t="s">
        <v>1</v>
      </c>
      <c r="H553" s="42">
        <v>3038</v>
      </c>
      <c r="I553" s="42">
        <v>7290</v>
      </c>
      <c r="J553" s="76"/>
      <c r="K553" s="76"/>
      <c r="L553" s="76"/>
      <c r="M553" s="13">
        <f t="shared" si="16"/>
        <v>0</v>
      </c>
      <c r="N553" s="50">
        <f t="shared" si="17"/>
        <v>0</v>
      </c>
    </row>
    <row r="554" spans="1:14" ht="28.5" customHeight="1">
      <c r="A554" s="80" t="s">
        <v>617</v>
      </c>
      <c r="B554" s="152"/>
      <c r="C554" s="12" t="s">
        <v>2090</v>
      </c>
      <c r="D554" s="88" t="s">
        <v>1506</v>
      </c>
      <c r="E554" s="11">
        <v>171170</v>
      </c>
      <c r="F554" s="12" t="s">
        <v>3969</v>
      </c>
      <c r="G554" s="12" t="s">
        <v>6</v>
      </c>
      <c r="H554" s="39">
        <v>3038</v>
      </c>
      <c r="I554" s="39">
        <v>7290</v>
      </c>
      <c r="J554" s="77"/>
      <c r="K554" s="77"/>
      <c r="L554" s="77"/>
      <c r="M554" s="15">
        <f t="shared" si="16"/>
        <v>0</v>
      </c>
      <c r="N554" s="81">
        <f t="shared" si="17"/>
        <v>0</v>
      </c>
    </row>
    <row r="555" spans="1:14" ht="28.5" customHeight="1" thickBot="1">
      <c r="A555" s="64" t="s">
        <v>2300</v>
      </c>
      <c r="B555" s="150"/>
      <c r="C555" s="5" t="s">
        <v>2090</v>
      </c>
      <c r="D555" s="86" t="s">
        <v>2596</v>
      </c>
      <c r="E555" s="4">
        <v>178554</v>
      </c>
      <c r="F555" s="5" t="s">
        <v>3970</v>
      </c>
      <c r="G555" s="5" t="s">
        <v>2</v>
      </c>
      <c r="H555" s="43">
        <v>3038</v>
      </c>
      <c r="I555" s="43">
        <v>7290</v>
      </c>
      <c r="J555" s="75"/>
      <c r="K555" s="75"/>
      <c r="L555" s="75"/>
      <c r="M555" s="14">
        <f t="shared" si="16"/>
        <v>0</v>
      </c>
      <c r="N555" s="51">
        <f t="shared" si="17"/>
        <v>0</v>
      </c>
    </row>
    <row r="556" spans="1:14" ht="28.5" customHeight="1">
      <c r="A556" s="62" t="s">
        <v>618</v>
      </c>
      <c r="B556" s="149"/>
      <c r="C556" s="3" t="s">
        <v>2090</v>
      </c>
      <c r="D556" s="87" t="s">
        <v>1507</v>
      </c>
      <c r="E556" s="2">
        <v>171177</v>
      </c>
      <c r="F556" s="3" t="s">
        <v>3969</v>
      </c>
      <c r="G556" s="3" t="s">
        <v>1</v>
      </c>
      <c r="H556" s="42">
        <v>3038</v>
      </c>
      <c r="I556" s="42">
        <v>7290</v>
      </c>
      <c r="J556" s="76"/>
      <c r="K556" s="76"/>
      <c r="L556" s="76"/>
      <c r="M556" s="13">
        <f t="shared" si="16"/>
        <v>0</v>
      </c>
      <c r="N556" s="50">
        <f t="shared" si="17"/>
        <v>0</v>
      </c>
    </row>
    <row r="557" spans="1:14" ht="28.5" customHeight="1">
      <c r="A557" s="80" t="s">
        <v>619</v>
      </c>
      <c r="B557" s="152"/>
      <c r="C557" s="12" t="s">
        <v>2090</v>
      </c>
      <c r="D557" s="88" t="s">
        <v>1508</v>
      </c>
      <c r="E557" s="11">
        <v>171184</v>
      </c>
      <c r="F557" s="12" t="s">
        <v>3969</v>
      </c>
      <c r="G557" s="12" t="s">
        <v>6</v>
      </c>
      <c r="H557" s="39">
        <v>3038</v>
      </c>
      <c r="I557" s="39">
        <v>7290</v>
      </c>
      <c r="J557" s="77"/>
      <c r="K557" s="77"/>
      <c r="L557" s="77"/>
      <c r="M557" s="15">
        <f t="shared" si="16"/>
        <v>0</v>
      </c>
      <c r="N557" s="81">
        <f t="shared" si="17"/>
        <v>0</v>
      </c>
    </row>
    <row r="558" spans="1:14" ht="28.5" customHeight="1" thickBot="1">
      <c r="A558" s="64" t="s">
        <v>2301</v>
      </c>
      <c r="B558" s="150"/>
      <c r="C558" s="5" t="s">
        <v>2090</v>
      </c>
      <c r="D558" s="86" t="s">
        <v>2597</v>
      </c>
      <c r="E558" s="4">
        <v>178562</v>
      </c>
      <c r="F558" s="5" t="s">
        <v>3970</v>
      </c>
      <c r="G558" s="5" t="s">
        <v>2</v>
      </c>
      <c r="H558" s="43">
        <v>3038</v>
      </c>
      <c r="I558" s="43">
        <v>7290</v>
      </c>
      <c r="J558" s="75"/>
      <c r="K558" s="75"/>
      <c r="L558" s="75"/>
      <c r="M558" s="14">
        <f t="shared" si="16"/>
        <v>0</v>
      </c>
      <c r="N558" s="51">
        <f t="shared" si="17"/>
        <v>0</v>
      </c>
    </row>
    <row r="559" spans="1:14" ht="28.5" customHeight="1">
      <c r="A559" s="62" t="s">
        <v>620</v>
      </c>
      <c r="B559" s="149"/>
      <c r="C559" s="3" t="s">
        <v>2090</v>
      </c>
      <c r="D559" s="87" t="s">
        <v>1509</v>
      </c>
      <c r="E559" s="2">
        <v>171191</v>
      </c>
      <c r="F559" s="3" t="s">
        <v>3969</v>
      </c>
      <c r="G559" s="3" t="s">
        <v>1</v>
      </c>
      <c r="H559" s="42">
        <v>3038</v>
      </c>
      <c r="I559" s="42">
        <v>7290</v>
      </c>
      <c r="J559" s="76"/>
      <c r="K559" s="76"/>
      <c r="L559" s="76"/>
      <c r="M559" s="13">
        <f t="shared" si="16"/>
        <v>0</v>
      </c>
      <c r="N559" s="50">
        <f t="shared" si="17"/>
        <v>0</v>
      </c>
    </row>
    <row r="560" spans="1:14" ht="28.5" customHeight="1">
      <c r="A560" s="80" t="s">
        <v>621</v>
      </c>
      <c r="B560" s="152"/>
      <c r="C560" s="12" t="s">
        <v>2090</v>
      </c>
      <c r="D560" s="88" t="s">
        <v>1510</v>
      </c>
      <c r="E560" s="11">
        <v>171198</v>
      </c>
      <c r="F560" s="12" t="s">
        <v>3969</v>
      </c>
      <c r="G560" s="12" t="s">
        <v>6</v>
      </c>
      <c r="H560" s="39">
        <v>3038</v>
      </c>
      <c r="I560" s="39">
        <v>7290</v>
      </c>
      <c r="J560" s="77"/>
      <c r="K560" s="77"/>
      <c r="L560" s="77"/>
      <c r="M560" s="15">
        <f t="shared" si="16"/>
        <v>0</v>
      </c>
      <c r="N560" s="81">
        <f t="shared" si="17"/>
        <v>0</v>
      </c>
    </row>
    <row r="561" spans="1:14" ht="28.5" customHeight="1" thickBot="1">
      <c r="A561" s="64" t="s">
        <v>2302</v>
      </c>
      <c r="B561" s="150"/>
      <c r="C561" s="5" t="s">
        <v>2090</v>
      </c>
      <c r="D561" s="86" t="s">
        <v>2598</v>
      </c>
      <c r="E561" s="4">
        <v>178570</v>
      </c>
      <c r="F561" s="5" t="s">
        <v>3970</v>
      </c>
      <c r="G561" s="5" t="s">
        <v>2</v>
      </c>
      <c r="H561" s="43">
        <v>3038</v>
      </c>
      <c r="I561" s="43">
        <v>7290</v>
      </c>
      <c r="J561" s="75"/>
      <c r="K561" s="75"/>
      <c r="L561" s="75"/>
      <c r="M561" s="14">
        <f t="shared" si="16"/>
        <v>0</v>
      </c>
      <c r="N561" s="51">
        <f t="shared" si="17"/>
        <v>0</v>
      </c>
    </row>
    <row r="562" spans="1:14" ht="28.5" customHeight="1">
      <c r="A562" s="62" t="s">
        <v>622</v>
      </c>
      <c r="B562" s="149"/>
      <c r="C562" s="3" t="s">
        <v>2091</v>
      </c>
      <c r="D562" s="87" t="s">
        <v>1511</v>
      </c>
      <c r="E562" s="2">
        <v>171205</v>
      </c>
      <c r="F562" s="3" t="s">
        <v>3970</v>
      </c>
      <c r="G562" s="3" t="s">
        <v>193</v>
      </c>
      <c r="H562" s="42">
        <v>4496</v>
      </c>
      <c r="I562" s="42">
        <v>10790</v>
      </c>
      <c r="J562" s="76"/>
      <c r="K562" s="76"/>
      <c r="L562" s="76"/>
      <c r="M562" s="13">
        <f t="shared" si="16"/>
        <v>0</v>
      </c>
      <c r="N562" s="50">
        <f t="shared" si="17"/>
        <v>0</v>
      </c>
    </row>
    <row r="563" spans="1:14" ht="28.5" customHeight="1">
      <c r="A563" s="80" t="s">
        <v>623</v>
      </c>
      <c r="B563" s="152"/>
      <c r="C563" s="12" t="s">
        <v>2091</v>
      </c>
      <c r="D563" s="88" t="s">
        <v>1512</v>
      </c>
      <c r="E563" s="11">
        <v>171213</v>
      </c>
      <c r="F563" s="12" t="s">
        <v>3970</v>
      </c>
      <c r="G563" s="12" t="s">
        <v>5</v>
      </c>
      <c r="H563" s="39">
        <v>4496</v>
      </c>
      <c r="I563" s="39">
        <v>10790</v>
      </c>
      <c r="J563" s="77"/>
      <c r="K563" s="77"/>
      <c r="L563" s="77"/>
      <c r="M563" s="15">
        <f t="shared" si="16"/>
        <v>0</v>
      </c>
      <c r="N563" s="81">
        <f t="shared" si="17"/>
        <v>0</v>
      </c>
    </row>
    <row r="564" spans="1:14" ht="28.5" customHeight="1" thickBot="1">
      <c r="A564" s="64" t="s">
        <v>2303</v>
      </c>
      <c r="B564" s="150"/>
      <c r="C564" s="5" t="s">
        <v>2091</v>
      </c>
      <c r="D564" s="86" t="s">
        <v>2599</v>
      </c>
      <c r="E564" s="4">
        <v>178578</v>
      </c>
      <c r="F564" s="5" t="s">
        <v>3970</v>
      </c>
      <c r="G564" s="5" t="s">
        <v>2</v>
      </c>
      <c r="H564" s="43">
        <v>4496</v>
      </c>
      <c r="I564" s="43">
        <v>10790</v>
      </c>
      <c r="J564" s="75"/>
      <c r="K564" s="75"/>
      <c r="L564" s="75"/>
      <c r="M564" s="14">
        <f t="shared" si="16"/>
        <v>0</v>
      </c>
      <c r="N564" s="51">
        <f t="shared" si="17"/>
        <v>0</v>
      </c>
    </row>
    <row r="565" spans="1:14" ht="28.5" customHeight="1">
      <c r="A565" s="62" t="s">
        <v>624</v>
      </c>
      <c r="B565" s="149"/>
      <c r="C565" s="3" t="s">
        <v>2091</v>
      </c>
      <c r="D565" s="87" t="s">
        <v>1513</v>
      </c>
      <c r="E565" s="2">
        <v>171221</v>
      </c>
      <c r="F565" s="3" t="s">
        <v>3970</v>
      </c>
      <c r="G565" s="3" t="s">
        <v>193</v>
      </c>
      <c r="H565" s="42">
        <v>4496</v>
      </c>
      <c r="I565" s="42">
        <v>10790</v>
      </c>
      <c r="J565" s="76"/>
      <c r="K565" s="76"/>
      <c r="L565" s="76"/>
      <c r="M565" s="13">
        <f t="shared" si="16"/>
        <v>0</v>
      </c>
      <c r="N565" s="50">
        <f t="shared" si="17"/>
        <v>0</v>
      </c>
    </row>
    <row r="566" spans="1:14" ht="28.5" customHeight="1">
      <c r="A566" s="80" t="s">
        <v>625</v>
      </c>
      <c r="B566" s="152"/>
      <c r="C566" s="12" t="s">
        <v>2091</v>
      </c>
      <c r="D566" s="88" t="s">
        <v>1514</v>
      </c>
      <c r="E566" s="11">
        <v>171229</v>
      </c>
      <c r="F566" s="12" t="s">
        <v>3970</v>
      </c>
      <c r="G566" s="12" t="s">
        <v>5</v>
      </c>
      <c r="H566" s="39">
        <v>4496</v>
      </c>
      <c r="I566" s="39">
        <v>10790</v>
      </c>
      <c r="J566" s="77"/>
      <c r="K566" s="77"/>
      <c r="L566" s="77"/>
      <c r="M566" s="15">
        <f t="shared" si="16"/>
        <v>0</v>
      </c>
      <c r="N566" s="81">
        <f t="shared" si="17"/>
        <v>0</v>
      </c>
    </row>
    <row r="567" spans="1:14" ht="28.5" customHeight="1" thickBot="1">
      <c r="A567" s="64" t="s">
        <v>2304</v>
      </c>
      <c r="B567" s="150"/>
      <c r="C567" s="5" t="s">
        <v>2091</v>
      </c>
      <c r="D567" s="86" t="s">
        <v>2600</v>
      </c>
      <c r="E567" s="4">
        <v>178586</v>
      </c>
      <c r="F567" s="5" t="s">
        <v>3970</v>
      </c>
      <c r="G567" s="5" t="s">
        <v>2</v>
      </c>
      <c r="H567" s="43">
        <v>4496</v>
      </c>
      <c r="I567" s="43">
        <v>10790</v>
      </c>
      <c r="J567" s="75"/>
      <c r="K567" s="75"/>
      <c r="L567" s="75"/>
      <c r="M567" s="14">
        <f t="shared" si="16"/>
        <v>0</v>
      </c>
      <c r="N567" s="51">
        <f t="shared" si="17"/>
        <v>0</v>
      </c>
    </row>
    <row r="568" spans="1:14" ht="28.5" customHeight="1">
      <c r="A568" s="62" t="s">
        <v>626</v>
      </c>
      <c r="B568" s="149"/>
      <c r="C568" s="3" t="s">
        <v>2091</v>
      </c>
      <c r="D568" s="87" t="s">
        <v>1515</v>
      </c>
      <c r="E568" s="2">
        <v>171237</v>
      </c>
      <c r="F568" s="3" t="s">
        <v>3970</v>
      </c>
      <c r="G568" s="3" t="s">
        <v>193</v>
      </c>
      <c r="H568" s="42">
        <v>4496</v>
      </c>
      <c r="I568" s="42">
        <v>10790</v>
      </c>
      <c r="J568" s="76"/>
      <c r="K568" s="76"/>
      <c r="L568" s="76"/>
      <c r="M568" s="13">
        <f t="shared" si="16"/>
        <v>0</v>
      </c>
      <c r="N568" s="50">
        <f t="shared" si="17"/>
        <v>0</v>
      </c>
    </row>
    <row r="569" spans="1:14" ht="28.5" customHeight="1">
      <c r="A569" s="80" t="s">
        <v>627</v>
      </c>
      <c r="B569" s="152"/>
      <c r="C569" s="12" t="s">
        <v>2091</v>
      </c>
      <c r="D569" s="88" t="s">
        <v>1516</v>
      </c>
      <c r="E569" s="11">
        <v>171245</v>
      </c>
      <c r="F569" s="12" t="s">
        <v>3970</v>
      </c>
      <c r="G569" s="12" t="s">
        <v>5</v>
      </c>
      <c r="H569" s="39">
        <v>4496</v>
      </c>
      <c r="I569" s="39">
        <v>10790</v>
      </c>
      <c r="J569" s="77"/>
      <c r="K569" s="77"/>
      <c r="L569" s="77"/>
      <c r="M569" s="15">
        <f t="shared" si="16"/>
        <v>0</v>
      </c>
      <c r="N569" s="81">
        <f t="shared" si="17"/>
        <v>0</v>
      </c>
    </row>
    <row r="570" spans="1:14" ht="28.5" customHeight="1" thickBot="1">
      <c r="A570" s="64" t="s">
        <v>2305</v>
      </c>
      <c r="B570" s="150"/>
      <c r="C570" s="5" t="s">
        <v>2091</v>
      </c>
      <c r="D570" s="86" t="s">
        <v>2601</v>
      </c>
      <c r="E570" s="4">
        <v>178594</v>
      </c>
      <c r="F570" s="5" t="s">
        <v>3970</v>
      </c>
      <c r="G570" s="5" t="s">
        <v>2</v>
      </c>
      <c r="H570" s="43">
        <v>4496</v>
      </c>
      <c r="I570" s="43">
        <v>10790</v>
      </c>
      <c r="J570" s="75"/>
      <c r="K570" s="75"/>
      <c r="L570" s="75"/>
      <c r="M570" s="14">
        <f t="shared" si="16"/>
        <v>0</v>
      </c>
      <c r="N570" s="51">
        <f t="shared" si="17"/>
        <v>0</v>
      </c>
    </row>
    <row r="571" spans="1:14" ht="28.5" customHeight="1">
      <c r="A571" s="62" t="s">
        <v>628</v>
      </c>
      <c r="B571" s="149"/>
      <c r="C571" s="3" t="s">
        <v>2091</v>
      </c>
      <c r="D571" s="87" t="s">
        <v>1517</v>
      </c>
      <c r="E571" s="2">
        <v>171253</v>
      </c>
      <c r="F571" s="3" t="s">
        <v>3970</v>
      </c>
      <c r="G571" s="3" t="s">
        <v>193</v>
      </c>
      <c r="H571" s="42">
        <v>4496</v>
      </c>
      <c r="I571" s="42">
        <v>10790</v>
      </c>
      <c r="J571" s="76"/>
      <c r="K571" s="76"/>
      <c r="L571" s="76"/>
      <c r="M571" s="13">
        <f t="shared" si="16"/>
        <v>0</v>
      </c>
      <c r="N571" s="50">
        <f t="shared" si="17"/>
        <v>0</v>
      </c>
    </row>
    <row r="572" spans="1:14" ht="28.5" customHeight="1">
      <c r="A572" s="80" t="s">
        <v>629</v>
      </c>
      <c r="B572" s="152"/>
      <c r="C572" s="12" t="s">
        <v>2091</v>
      </c>
      <c r="D572" s="88" t="s">
        <v>1518</v>
      </c>
      <c r="E572" s="11">
        <v>171261</v>
      </c>
      <c r="F572" s="12" t="s">
        <v>3970</v>
      </c>
      <c r="G572" s="12" t="s">
        <v>5</v>
      </c>
      <c r="H572" s="39">
        <v>4496</v>
      </c>
      <c r="I572" s="39">
        <v>10790</v>
      </c>
      <c r="J572" s="77"/>
      <c r="K572" s="77"/>
      <c r="L572" s="77"/>
      <c r="M572" s="15">
        <f t="shared" si="16"/>
        <v>0</v>
      </c>
      <c r="N572" s="81">
        <f t="shared" si="17"/>
        <v>0</v>
      </c>
    </row>
    <row r="573" spans="1:14" ht="28.5" customHeight="1" thickBot="1">
      <c r="A573" s="64" t="s">
        <v>2306</v>
      </c>
      <c r="B573" s="150"/>
      <c r="C573" s="5" t="s">
        <v>2091</v>
      </c>
      <c r="D573" s="86" t="s">
        <v>2602</v>
      </c>
      <c r="E573" s="4">
        <v>178602</v>
      </c>
      <c r="F573" s="5" t="s">
        <v>3970</v>
      </c>
      <c r="G573" s="5" t="s">
        <v>2</v>
      </c>
      <c r="H573" s="43">
        <v>4496</v>
      </c>
      <c r="I573" s="43">
        <v>10790</v>
      </c>
      <c r="J573" s="75"/>
      <c r="K573" s="75"/>
      <c r="L573" s="75"/>
      <c r="M573" s="14">
        <f t="shared" si="16"/>
        <v>0</v>
      </c>
      <c r="N573" s="51">
        <f t="shared" si="17"/>
        <v>0</v>
      </c>
    </row>
    <row r="574" spans="1:14" ht="28.5" customHeight="1">
      <c r="A574" s="62" t="s">
        <v>630</v>
      </c>
      <c r="B574" s="149"/>
      <c r="C574" s="3" t="s">
        <v>2091</v>
      </c>
      <c r="D574" s="87" t="s">
        <v>1519</v>
      </c>
      <c r="E574" s="2">
        <v>171269</v>
      </c>
      <c r="F574" s="3" t="s">
        <v>3970</v>
      </c>
      <c r="G574" s="3" t="s">
        <v>193</v>
      </c>
      <c r="H574" s="42">
        <v>4496</v>
      </c>
      <c r="I574" s="42">
        <v>10790</v>
      </c>
      <c r="J574" s="76"/>
      <c r="K574" s="76"/>
      <c r="L574" s="76"/>
      <c r="M574" s="13">
        <f t="shared" si="16"/>
        <v>0</v>
      </c>
      <c r="N574" s="50">
        <f t="shared" si="17"/>
        <v>0</v>
      </c>
    </row>
    <row r="575" spans="1:14" ht="28.5" customHeight="1">
      <c r="A575" s="80" t="s">
        <v>631</v>
      </c>
      <c r="B575" s="152"/>
      <c r="C575" s="12" t="s">
        <v>2091</v>
      </c>
      <c r="D575" s="88" t="s">
        <v>1520</v>
      </c>
      <c r="E575" s="11">
        <v>171277</v>
      </c>
      <c r="F575" s="12" t="s">
        <v>3970</v>
      </c>
      <c r="G575" s="12" t="s">
        <v>5</v>
      </c>
      <c r="H575" s="39">
        <v>4496</v>
      </c>
      <c r="I575" s="39">
        <v>10790</v>
      </c>
      <c r="J575" s="77"/>
      <c r="K575" s="77"/>
      <c r="L575" s="77"/>
      <c r="M575" s="15">
        <f t="shared" si="16"/>
        <v>0</v>
      </c>
      <c r="N575" s="81">
        <f t="shared" si="17"/>
        <v>0</v>
      </c>
    </row>
    <row r="576" spans="1:14" ht="28.5" customHeight="1" thickBot="1">
      <c r="A576" s="64" t="s">
        <v>2307</v>
      </c>
      <c r="B576" s="150"/>
      <c r="C576" s="5" t="s">
        <v>2091</v>
      </c>
      <c r="D576" s="86" t="s">
        <v>2603</v>
      </c>
      <c r="E576" s="4">
        <v>178610</v>
      </c>
      <c r="F576" s="5" t="s">
        <v>3970</v>
      </c>
      <c r="G576" s="5" t="s">
        <v>2</v>
      </c>
      <c r="H576" s="43">
        <v>4496</v>
      </c>
      <c r="I576" s="43">
        <v>10790</v>
      </c>
      <c r="J576" s="75"/>
      <c r="K576" s="75"/>
      <c r="L576" s="75"/>
      <c r="M576" s="14">
        <f t="shared" si="16"/>
        <v>0</v>
      </c>
      <c r="N576" s="51">
        <f t="shared" si="17"/>
        <v>0</v>
      </c>
    </row>
    <row r="577" spans="1:14" ht="28.5" customHeight="1">
      <c r="A577" s="62" t="s">
        <v>632</v>
      </c>
      <c r="B577" s="149"/>
      <c r="C577" s="3" t="s">
        <v>2092</v>
      </c>
      <c r="D577" s="87" t="s">
        <v>1521</v>
      </c>
      <c r="E577" s="2">
        <v>171285</v>
      </c>
      <c r="F577" s="3" t="s">
        <v>3969</v>
      </c>
      <c r="G577" s="3" t="s">
        <v>78</v>
      </c>
      <c r="H577" s="42">
        <v>3413</v>
      </c>
      <c r="I577" s="42">
        <v>8190</v>
      </c>
      <c r="J577" s="76"/>
      <c r="K577" s="76"/>
      <c r="L577" s="76"/>
      <c r="M577" s="13">
        <f t="shared" si="16"/>
        <v>0</v>
      </c>
      <c r="N577" s="50">
        <f t="shared" si="17"/>
        <v>0</v>
      </c>
    </row>
    <row r="578" spans="1:14" ht="28.5" customHeight="1">
      <c r="A578" s="80" t="s">
        <v>633</v>
      </c>
      <c r="B578" s="152"/>
      <c r="C578" s="12" t="s">
        <v>2092</v>
      </c>
      <c r="D578" s="88" t="s">
        <v>1522</v>
      </c>
      <c r="E578" s="11">
        <v>171292</v>
      </c>
      <c r="F578" s="12" t="s">
        <v>3969</v>
      </c>
      <c r="G578" s="12" t="s">
        <v>6</v>
      </c>
      <c r="H578" s="39">
        <v>3413</v>
      </c>
      <c r="I578" s="39">
        <v>8190</v>
      </c>
      <c r="J578" s="77"/>
      <c r="K578" s="77"/>
      <c r="L578" s="77"/>
      <c r="M578" s="15">
        <f t="shared" si="16"/>
        <v>0</v>
      </c>
      <c r="N578" s="81">
        <f t="shared" si="17"/>
        <v>0</v>
      </c>
    </row>
    <row r="579" spans="1:14" ht="28.5" customHeight="1" thickBot="1">
      <c r="A579" s="64" t="s">
        <v>2308</v>
      </c>
      <c r="B579" s="150"/>
      <c r="C579" s="5" t="s">
        <v>2092</v>
      </c>
      <c r="D579" s="86" t="s">
        <v>2604</v>
      </c>
      <c r="E579" s="4">
        <v>178618</v>
      </c>
      <c r="F579" s="5" t="s">
        <v>3970</v>
      </c>
      <c r="G579" s="5" t="s">
        <v>2</v>
      </c>
      <c r="H579" s="43">
        <v>3413</v>
      </c>
      <c r="I579" s="43">
        <v>8190</v>
      </c>
      <c r="J579" s="75"/>
      <c r="K579" s="75"/>
      <c r="L579" s="75"/>
      <c r="M579" s="14">
        <f t="shared" si="16"/>
        <v>0</v>
      </c>
      <c r="N579" s="51">
        <f t="shared" si="17"/>
        <v>0</v>
      </c>
    </row>
    <row r="580" spans="1:14" ht="28.5" customHeight="1">
      <c r="A580" s="62" t="s">
        <v>634</v>
      </c>
      <c r="B580" s="149"/>
      <c r="C580" s="3" t="s">
        <v>2092</v>
      </c>
      <c r="D580" s="87" t="s">
        <v>1523</v>
      </c>
      <c r="E580" s="2">
        <v>171299</v>
      </c>
      <c r="F580" s="3" t="s">
        <v>3969</v>
      </c>
      <c r="G580" s="3" t="s">
        <v>78</v>
      </c>
      <c r="H580" s="42">
        <v>3413</v>
      </c>
      <c r="I580" s="42">
        <v>8190</v>
      </c>
      <c r="J580" s="76"/>
      <c r="K580" s="76"/>
      <c r="L580" s="76"/>
      <c r="M580" s="13">
        <f t="shared" si="16"/>
        <v>0</v>
      </c>
      <c r="N580" s="50">
        <f t="shared" si="17"/>
        <v>0</v>
      </c>
    </row>
    <row r="581" spans="1:14" ht="28.5" customHeight="1">
      <c r="A581" s="80" t="s">
        <v>635</v>
      </c>
      <c r="B581" s="152"/>
      <c r="C581" s="12" t="s">
        <v>2092</v>
      </c>
      <c r="D581" s="88" t="s">
        <v>1524</v>
      </c>
      <c r="E581" s="11">
        <v>171306</v>
      </c>
      <c r="F581" s="12" t="s">
        <v>3969</v>
      </c>
      <c r="G581" s="12" t="s">
        <v>6</v>
      </c>
      <c r="H581" s="39">
        <v>3413</v>
      </c>
      <c r="I581" s="39">
        <v>8190</v>
      </c>
      <c r="J581" s="77"/>
      <c r="K581" s="77"/>
      <c r="L581" s="77"/>
      <c r="M581" s="15">
        <f t="shared" si="16"/>
        <v>0</v>
      </c>
      <c r="N581" s="81">
        <f t="shared" si="17"/>
        <v>0</v>
      </c>
    </row>
    <row r="582" spans="1:14" ht="28.5" customHeight="1" thickBot="1">
      <c r="A582" s="64" t="s">
        <v>2309</v>
      </c>
      <c r="B582" s="150"/>
      <c r="C582" s="5" t="s">
        <v>2092</v>
      </c>
      <c r="D582" s="86" t="s">
        <v>2605</v>
      </c>
      <c r="E582" s="4">
        <v>178626</v>
      </c>
      <c r="F582" s="5" t="s">
        <v>3970</v>
      </c>
      <c r="G582" s="5" t="s">
        <v>2</v>
      </c>
      <c r="H582" s="43">
        <v>3413</v>
      </c>
      <c r="I582" s="43">
        <v>8190</v>
      </c>
      <c r="J582" s="75"/>
      <c r="K582" s="75"/>
      <c r="L582" s="75"/>
      <c r="M582" s="14">
        <f t="shared" si="16"/>
        <v>0</v>
      </c>
      <c r="N582" s="51">
        <f t="shared" si="17"/>
        <v>0</v>
      </c>
    </row>
    <row r="583" spans="1:14" ht="28.5" customHeight="1">
      <c r="A583" s="62" t="s">
        <v>636</v>
      </c>
      <c r="B583" s="149"/>
      <c r="C583" s="3" t="s">
        <v>2092</v>
      </c>
      <c r="D583" s="87" t="s">
        <v>1525</v>
      </c>
      <c r="E583" s="2">
        <v>171313</v>
      </c>
      <c r="F583" s="3" t="s">
        <v>3969</v>
      </c>
      <c r="G583" s="3" t="s">
        <v>78</v>
      </c>
      <c r="H583" s="42">
        <v>3413</v>
      </c>
      <c r="I583" s="42">
        <v>8190</v>
      </c>
      <c r="J583" s="76"/>
      <c r="K583" s="76"/>
      <c r="L583" s="76"/>
      <c r="M583" s="13">
        <f t="shared" si="16"/>
        <v>0</v>
      </c>
      <c r="N583" s="50">
        <f t="shared" si="17"/>
        <v>0</v>
      </c>
    </row>
    <row r="584" spans="1:14" ht="28.5" customHeight="1">
      <c r="A584" s="80" t="s">
        <v>637</v>
      </c>
      <c r="B584" s="152"/>
      <c r="C584" s="12" t="s">
        <v>2092</v>
      </c>
      <c r="D584" s="88" t="s">
        <v>1526</v>
      </c>
      <c r="E584" s="11">
        <v>171320</v>
      </c>
      <c r="F584" s="12" t="s">
        <v>3969</v>
      </c>
      <c r="G584" s="12" t="s">
        <v>6</v>
      </c>
      <c r="H584" s="39">
        <v>3413</v>
      </c>
      <c r="I584" s="39">
        <v>8190</v>
      </c>
      <c r="J584" s="77"/>
      <c r="K584" s="77"/>
      <c r="L584" s="77"/>
      <c r="M584" s="15">
        <f t="shared" ref="M584:M647" si="18">J584+K584+L584</f>
        <v>0</v>
      </c>
      <c r="N584" s="81">
        <f t="shared" ref="N584:N647" si="19">M584*H584</f>
        <v>0</v>
      </c>
    </row>
    <row r="585" spans="1:14" ht="28.5" customHeight="1" thickBot="1">
      <c r="A585" s="64" t="s">
        <v>2310</v>
      </c>
      <c r="B585" s="150"/>
      <c r="C585" s="5" t="s">
        <v>2092</v>
      </c>
      <c r="D585" s="86" t="s">
        <v>2606</v>
      </c>
      <c r="E585" s="4">
        <v>178634</v>
      </c>
      <c r="F585" s="5" t="s">
        <v>3970</v>
      </c>
      <c r="G585" s="5" t="s">
        <v>2</v>
      </c>
      <c r="H585" s="43">
        <v>3413</v>
      </c>
      <c r="I585" s="43">
        <v>8190</v>
      </c>
      <c r="J585" s="75"/>
      <c r="K585" s="75"/>
      <c r="L585" s="75"/>
      <c r="M585" s="14">
        <f t="shared" si="18"/>
        <v>0</v>
      </c>
      <c r="N585" s="51">
        <f t="shared" si="19"/>
        <v>0</v>
      </c>
    </row>
    <row r="586" spans="1:14" ht="28.5" customHeight="1">
      <c r="A586" s="62" t="s">
        <v>638</v>
      </c>
      <c r="B586" s="149"/>
      <c r="C586" s="3" t="s">
        <v>2092</v>
      </c>
      <c r="D586" s="87" t="s">
        <v>1527</v>
      </c>
      <c r="E586" s="2">
        <v>171327</v>
      </c>
      <c r="F586" s="3" t="s">
        <v>3969</v>
      </c>
      <c r="G586" s="3" t="s">
        <v>78</v>
      </c>
      <c r="H586" s="42">
        <v>3413</v>
      </c>
      <c r="I586" s="42">
        <v>8190</v>
      </c>
      <c r="J586" s="76"/>
      <c r="K586" s="76"/>
      <c r="L586" s="76"/>
      <c r="M586" s="13">
        <f t="shared" si="18"/>
        <v>0</v>
      </c>
      <c r="N586" s="50">
        <f t="shared" si="19"/>
        <v>0</v>
      </c>
    </row>
    <row r="587" spans="1:14" ht="28.5" customHeight="1">
      <c r="A587" s="80" t="s">
        <v>639</v>
      </c>
      <c r="B587" s="152"/>
      <c r="C587" s="12" t="s">
        <v>2092</v>
      </c>
      <c r="D587" s="88" t="s">
        <v>1528</v>
      </c>
      <c r="E587" s="11">
        <v>171334</v>
      </c>
      <c r="F587" s="12" t="s">
        <v>3969</v>
      </c>
      <c r="G587" s="12" t="s">
        <v>6</v>
      </c>
      <c r="H587" s="39">
        <v>3413</v>
      </c>
      <c r="I587" s="39">
        <v>8190</v>
      </c>
      <c r="J587" s="77"/>
      <c r="K587" s="77"/>
      <c r="L587" s="77"/>
      <c r="M587" s="15">
        <f t="shared" si="18"/>
        <v>0</v>
      </c>
      <c r="N587" s="81">
        <f t="shared" si="19"/>
        <v>0</v>
      </c>
    </row>
    <row r="588" spans="1:14" ht="28.5" customHeight="1" thickBot="1">
      <c r="A588" s="64" t="s">
        <v>2311</v>
      </c>
      <c r="B588" s="150"/>
      <c r="C588" s="5" t="s">
        <v>2092</v>
      </c>
      <c r="D588" s="86" t="s">
        <v>2607</v>
      </c>
      <c r="E588" s="4">
        <v>178642</v>
      </c>
      <c r="F588" s="5" t="s">
        <v>3970</v>
      </c>
      <c r="G588" s="5" t="s">
        <v>2</v>
      </c>
      <c r="H588" s="43">
        <v>3413</v>
      </c>
      <c r="I588" s="43">
        <v>8190</v>
      </c>
      <c r="J588" s="75"/>
      <c r="K588" s="75"/>
      <c r="L588" s="75"/>
      <c r="M588" s="14">
        <f t="shared" si="18"/>
        <v>0</v>
      </c>
      <c r="N588" s="51">
        <f t="shared" si="19"/>
        <v>0</v>
      </c>
    </row>
    <row r="589" spans="1:14" ht="28.5" customHeight="1">
      <c r="A589" s="62" t="s">
        <v>640</v>
      </c>
      <c r="B589" s="149"/>
      <c r="C589" s="3" t="s">
        <v>2092</v>
      </c>
      <c r="D589" s="87" t="s">
        <v>1529</v>
      </c>
      <c r="E589" s="2">
        <v>171341</v>
      </c>
      <c r="F589" s="3" t="s">
        <v>3969</v>
      </c>
      <c r="G589" s="3" t="s">
        <v>78</v>
      </c>
      <c r="H589" s="42">
        <v>3413</v>
      </c>
      <c r="I589" s="42">
        <v>8190</v>
      </c>
      <c r="J589" s="76"/>
      <c r="K589" s="76"/>
      <c r="L589" s="76"/>
      <c r="M589" s="13">
        <f t="shared" si="18"/>
        <v>0</v>
      </c>
      <c r="N589" s="50">
        <f t="shared" si="19"/>
        <v>0</v>
      </c>
    </row>
    <row r="590" spans="1:14" ht="28.5" customHeight="1">
      <c r="A590" s="80" t="s">
        <v>641</v>
      </c>
      <c r="B590" s="152"/>
      <c r="C590" s="12" t="s">
        <v>2092</v>
      </c>
      <c r="D590" s="88" t="s">
        <v>1530</v>
      </c>
      <c r="E590" s="11">
        <v>171348</v>
      </c>
      <c r="F590" s="12" t="s">
        <v>3969</v>
      </c>
      <c r="G590" s="12" t="s">
        <v>6</v>
      </c>
      <c r="H590" s="39">
        <v>3413</v>
      </c>
      <c r="I590" s="39">
        <v>8190</v>
      </c>
      <c r="J590" s="77"/>
      <c r="K590" s="77"/>
      <c r="L590" s="77"/>
      <c r="M590" s="15">
        <f t="shared" si="18"/>
        <v>0</v>
      </c>
      <c r="N590" s="81">
        <f t="shared" si="19"/>
        <v>0</v>
      </c>
    </row>
    <row r="591" spans="1:14" ht="28.5" customHeight="1" thickBot="1">
      <c r="A591" s="64" t="s">
        <v>2312</v>
      </c>
      <c r="B591" s="150"/>
      <c r="C591" s="5" t="s">
        <v>2092</v>
      </c>
      <c r="D591" s="86" t="s">
        <v>2608</v>
      </c>
      <c r="E591" s="4">
        <v>178650</v>
      </c>
      <c r="F591" s="5" t="s">
        <v>3970</v>
      </c>
      <c r="G591" s="5" t="s">
        <v>2</v>
      </c>
      <c r="H591" s="43">
        <v>3413</v>
      </c>
      <c r="I591" s="43">
        <v>8190</v>
      </c>
      <c r="J591" s="75"/>
      <c r="K591" s="75"/>
      <c r="L591" s="75"/>
      <c r="M591" s="14">
        <f t="shared" si="18"/>
        <v>0</v>
      </c>
      <c r="N591" s="51">
        <f t="shared" si="19"/>
        <v>0</v>
      </c>
    </row>
    <row r="592" spans="1:14" ht="28.5" customHeight="1">
      <c r="A592" s="62" t="s">
        <v>642</v>
      </c>
      <c r="B592" s="149"/>
      <c r="C592" s="3" t="s">
        <v>2093</v>
      </c>
      <c r="D592" s="87" t="s">
        <v>1531</v>
      </c>
      <c r="E592" s="2">
        <v>171355</v>
      </c>
      <c r="F592" s="3" t="s">
        <v>3969</v>
      </c>
      <c r="G592" s="3" t="s">
        <v>56</v>
      </c>
      <c r="H592" s="42">
        <v>4913</v>
      </c>
      <c r="I592" s="42">
        <v>11790</v>
      </c>
      <c r="J592" s="76"/>
      <c r="K592" s="76"/>
      <c r="L592" s="76"/>
      <c r="M592" s="13">
        <f t="shared" si="18"/>
        <v>0</v>
      </c>
      <c r="N592" s="50">
        <f t="shared" si="19"/>
        <v>0</v>
      </c>
    </row>
    <row r="593" spans="1:14" ht="28.5" customHeight="1">
      <c r="A593" s="80" t="s">
        <v>643</v>
      </c>
      <c r="B593" s="152"/>
      <c r="C593" s="12" t="s">
        <v>2093</v>
      </c>
      <c r="D593" s="88" t="s">
        <v>1532</v>
      </c>
      <c r="E593" s="11">
        <v>171362</v>
      </c>
      <c r="F593" s="12" t="s">
        <v>3969</v>
      </c>
      <c r="G593" s="12" t="s">
        <v>6</v>
      </c>
      <c r="H593" s="39">
        <v>4913</v>
      </c>
      <c r="I593" s="39">
        <v>11790</v>
      </c>
      <c r="J593" s="77"/>
      <c r="K593" s="77"/>
      <c r="L593" s="77"/>
      <c r="M593" s="15">
        <f t="shared" si="18"/>
        <v>0</v>
      </c>
      <c r="N593" s="81">
        <f t="shared" si="19"/>
        <v>0</v>
      </c>
    </row>
    <row r="594" spans="1:14" ht="28.5" customHeight="1" thickBot="1">
      <c r="A594" s="64" t="s">
        <v>2313</v>
      </c>
      <c r="B594" s="150"/>
      <c r="C594" s="5" t="s">
        <v>2093</v>
      </c>
      <c r="D594" s="86" t="s">
        <v>2609</v>
      </c>
      <c r="E594" s="4">
        <v>178658</v>
      </c>
      <c r="F594" s="5" t="s">
        <v>3970</v>
      </c>
      <c r="G594" s="5" t="s">
        <v>2</v>
      </c>
      <c r="H594" s="43">
        <v>4913</v>
      </c>
      <c r="I594" s="43">
        <v>11790</v>
      </c>
      <c r="J594" s="75"/>
      <c r="K594" s="75"/>
      <c r="L594" s="75"/>
      <c r="M594" s="14">
        <f t="shared" si="18"/>
        <v>0</v>
      </c>
      <c r="N594" s="51">
        <f t="shared" si="19"/>
        <v>0</v>
      </c>
    </row>
    <row r="595" spans="1:14" ht="28.5" customHeight="1">
      <c r="A595" s="62" t="s">
        <v>644</v>
      </c>
      <c r="B595" s="149"/>
      <c r="C595" s="3" t="s">
        <v>2093</v>
      </c>
      <c r="D595" s="87" t="s">
        <v>1533</v>
      </c>
      <c r="E595" s="2">
        <v>171369</v>
      </c>
      <c r="F595" s="3" t="s">
        <v>3969</v>
      </c>
      <c r="G595" s="3" t="s">
        <v>56</v>
      </c>
      <c r="H595" s="42">
        <v>4913</v>
      </c>
      <c r="I595" s="42">
        <v>11790</v>
      </c>
      <c r="J595" s="76"/>
      <c r="K595" s="76"/>
      <c r="L595" s="76"/>
      <c r="M595" s="13">
        <f t="shared" si="18"/>
        <v>0</v>
      </c>
      <c r="N595" s="50">
        <f t="shared" si="19"/>
        <v>0</v>
      </c>
    </row>
    <row r="596" spans="1:14" ht="28.5" customHeight="1">
      <c r="A596" s="80" t="s">
        <v>645</v>
      </c>
      <c r="B596" s="152"/>
      <c r="C596" s="12" t="s">
        <v>2093</v>
      </c>
      <c r="D596" s="88" t="s">
        <v>1534</v>
      </c>
      <c r="E596" s="11">
        <v>171376</v>
      </c>
      <c r="F596" s="12" t="s">
        <v>3969</v>
      </c>
      <c r="G596" s="12" t="s">
        <v>6</v>
      </c>
      <c r="H596" s="39">
        <v>4913</v>
      </c>
      <c r="I596" s="39">
        <v>11790</v>
      </c>
      <c r="J596" s="77"/>
      <c r="K596" s="77"/>
      <c r="L596" s="77"/>
      <c r="M596" s="15">
        <f t="shared" si="18"/>
        <v>0</v>
      </c>
      <c r="N596" s="81">
        <f t="shared" si="19"/>
        <v>0</v>
      </c>
    </row>
    <row r="597" spans="1:14" ht="28.5" customHeight="1" thickBot="1">
      <c r="A597" s="64" t="s">
        <v>2314</v>
      </c>
      <c r="B597" s="150"/>
      <c r="C597" s="5" t="s">
        <v>2093</v>
      </c>
      <c r="D597" s="86" t="s">
        <v>2610</v>
      </c>
      <c r="E597" s="4">
        <v>178666</v>
      </c>
      <c r="F597" s="5" t="s">
        <v>3970</v>
      </c>
      <c r="G597" s="5" t="s">
        <v>2</v>
      </c>
      <c r="H597" s="43">
        <v>4913</v>
      </c>
      <c r="I597" s="43">
        <v>11790</v>
      </c>
      <c r="J597" s="75"/>
      <c r="K597" s="75"/>
      <c r="L597" s="75"/>
      <c r="M597" s="14">
        <f t="shared" si="18"/>
        <v>0</v>
      </c>
      <c r="N597" s="51">
        <f t="shared" si="19"/>
        <v>0</v>
      </c>
    </row>
    <row r="598" spans="1:14" ht="28.5" customHeight="1">
      <c r="A598" s="62" t="s">
        <v>646</v>
      </c>
      <c r="B598" s="149"/>
      <c r="C598" s="3" t="s">
        <v>2093</v>
      </c>
      <c r="D598" s="87" t="s">
        <v>1535</v>
      </c>
      <c r="E598" s="2">
        <v>171383</v>
      </c>
      <c r="F598" s="3" t="s">
        <v>3969</v>
      </c>
      <c r="G598" s="3" t="s">
        <v>56</v>
      </c>
      <c r="H598" s="42">
        <v>4913</v>
      </c>
      <c r="I598" s="42">
        <v>11790</v>
      </c>
      <c r="J598" s="76"/>
      <c r="K598" s="76"/>
      <c r="L598" s="76"/>
      <c r="M598" s="13">
        <f t="shared" si="18"/>
        <v>0</v>
      </c>
      <c r="N598" s="50">
        <f t="shared" si="19"/>
        <v>0</v>
      </c>
    </row>
    <row r="599" spans="1:14" ht="28.5" customHeight="1">
      <c r="A599" s="80" t="s">
        <v>647</v>
      </c>
      <c r="B599" s="152"/>
      <c r="C599" s="12" t="s">
        <v>2093</v>
      </c>
      <c r="D599" s="88" t="s">
        <v>1536</v>
      </c>
      <c r="E599" s="11">
        <v>171390</v>
      </c>
      <c r="F599" s="12" t="s">
        <v>3969</v>
      </c>
      <c r="G599" s="12" t="s">
        <v>6</v>
      </c>
      <c r="H599" s="39">
        <v>4913</v>
      </c>
      <c r="I599" s="39">
        <v>11790</v>
      </c>
      <c r="J599" s="77"/>
      <c r="K599" s="77"/>
      <c r="L599" s="77"/>
      <c r="M599" s="15">
        <f t="shared" si="18"/>
        <v>0</v>
      </c>
      <c r="N599" s="81">
        <f t="shared" si="19"/>
        <v>0</v>
      </c>
    </row>
    <row r="600" spans="1:14" ht="28.5" customHeight="1" thickBot="1">
      <c r="A600" s="64" t="s">
        <v>2315</v>
      </c>
      <c r="B600" s="150"/>
      <c r="C600" s="5" t="s">
        <v>2093</v>
      </c>
      <c r="D600" s="86" t="s">
        <v>2611</v>
      </c>
      <c r="E600" s="4">
        <v>178674</v>
      </c>
      <c r="F600" s="5" t="s">
        <v>3970</v>
      </c>
      <c r="G600" s="5" t="s">
        <v>2</v>
      </c>
      <c r="H600" s="43">
        <v>4913</v>
      </c>
      <c r="I600" s="43">
        <v>11790</v>
      </c>
      <c r="J600" s="75"/>
      <c r="K600" s="75"/>
      <c r="L600" s="75"/>
      <c r="M600" s="14">
        <f t="shared" si="18"/>
        <v>0</v>
      </c>
      <c r="N600" s="51">
        <f t="shared" si="19"/>
        <v>0</v>
      </c>
    </row>
    <row r="601" spans="1:14" ht="28.5" customHeight="1">
      <c r="A601" s="62" t="s">
        <v>648</v>
      </c>
      <c r="B601" s="149"/>
      <c r="C601" s="3" t="s">
        <v>2093</v>
      </c>
      <c r="D601" s="87" t="s">
        <v>1537</v>
      </c>
      <c r="E601" s="2">
        <v>171397</v>
      </c>
      <c r="F601" s="3" t="s">
        <v>3969</v>
      </c>
      <c r="G601" s="3" t="s">
        <v>56</v>
      </c>
      <c r="H601" s="42">
        <v>4913</v>
      </c>
      <c r="I601" s="42">
        <v>11790</v>
      </c>
      <c r="J601" s="76"/>
      <c r="K601" s="76"/>
      <c r="L601" s="76"/>
      <c r="M601" s="13">
        <f t="shared" si="18"/>
        <v>0</v>
      </c>
      <c r="N601" s="50">
        <f t="shared" si="19"/>
        <v>0</v>
      </c>
    </row>
    <row r="602" spans="1:14" ht="28.5" customHeight="1">
      <c r="A602" s="80" t="s">
        <v>649</v>
      </c>
      <c r="B602" s="152"/>
      <c r="C602" s="12" t="s">
        <v>2093</v>
      </c>
      <c r="D602" s="88" t="s">
        <v>1538</v>
      </c>
      <c r="E602" s="11">
        <v>171404</v>
      </c>
      <c r="F602" s="12" t="s">
        <v>3969</v>
      </c>
      <c r="G602" s="12" t="s">
        <v>6</v>
      </c>
      <c r="H602" s="39">
        <v>4913</v>
      </c>
      <c r="I602" s="39">
        <v>11790</v>
      </c>
      <c r="J602" s="77"/>
      <c r="K602" s="77"/>
      <c r="L602" s="77"/>
      <c r="M602" s="15">
        <f t="shared" si="18"/>
        <v>0</v>
      </c>
      <c r="N602" s="81">
        <f t="shared" si="19"/>
        <v>0</v>
      </c>
    </row>
    <row r="603" spans="1:14" ht="28.5" customHeight="1" thickBot="1">
      <c r="A603" s="64" t="s">
        <v>2316</v>
      </c>
      <c r="B603" s="150"/>
      <c r="C603" s="5" t="s">
        <v>2093</v>
      </c>
      <c r="D603" s="86" t="s">
        <v>2612</v>
      </c>
      <c r="E603" s="4">
        <v>178682</v>
      </c>
      <c r="F603" s="5" t="s">
        <v>3970</v>
      </c>
      <c r="G603" s="5" t="s">
        <v>2</v>
      </c>
      <c r="H603" s="43">
        <v>4913</v>
      </c>
      <c r="I603" s="43">
        <v>11790</v>
      </c>
      <c r="J603" s="75"/>
      <c r="K603" s="75"/>
      <c r="L603" s="75"/>
      <c r="M603" s="14">
        <f t="shared" si="18"/>
        <v>0</v>
      </c>
      <c r="N603" s="51">
        <f t="shared" si="19"/>
        <v>0</v>
      </c>
    </row>
    <row r="604" spans="1:14" ht="28.5" customHeight="1">
      <c r="A604" s="62" t="s">
        <v>650</v>
      </c>
      <c r="B604" s="149"/>
      <c r="C604" s="3" t="s">
        <v>2093</v>
      </c>
      <c r="D604" s="87" t="s">
        <v>1539</v>
      </c>
      <c r="E604" s="2">
        <v>171411</v>
      </c>
      <c r="F604" s="3" t="s">
        <v>3969</v>
      </c>
      <c r="G604" s="3" t="s">
        <v>56</v>
      </c>
      <c r="H604" s="42">
        <v>4913</v>
      </c>
      <c r="I604" s="42">
        <v>11790</v>
      </c>
      <c r="J604" s="76"/>
      <c r="K604" s="76"/>
      <c r="L604" s="76"/>
      <c r="M604" s="13">
        <f t="shared" si="18"/>
        <v>0</v>
      </c>
      <c r="N604" s="50">
        <f t="shared" si="19"/>
        <v>0</v>
      </c>
    </row>
    <row r="605" spans="1:14" ht="28.5" customHeight="1">
      <c r="A605" s="80" t="s">
        <v>651</v>
      </c>
      <c r="B605" s="152"/>
      <c r="C605" s="12" t="s">
        <v>2093</v>
      </c>
      <c r="D605" s="88" t="s">
        <v>1540</v>
      </c>
      <c r="E605" s="11">
        <v>171418</v>
      </c>
      <c r="F605" s="12" t="s">
        <v>3969</v>
      </c>
      <c r="G605" s="12" t="s">
        <v>6</v>
      </c>
      <c r="H605" s="39">
        <v>4913</v>
      </c>
      <c r="I605" s="39">
        <v>11790</v>
      </c>
      <c r="J605" s="77"/>
      <c r="K605" s="77"/>
      <c r="L605" s="77"/>
      <c r="M605" s="15">
        <f t="shared" si="18"/>
        <v>0</v>
      </c>
      <c r="N605" s="81">
        <f t="shared" si="19"/>
        <v>0</v>
      </c>
    </row>
    <row r="606" spans="1:14" ht="28.5" customHeight="1" thickBot="1">
      <c r="A606" s="64" t="s">
        <v>2317</v>
      </c>
      <c r="B606" s="150"/>
      <c r="C606" s="5" t="s">
        <v>2093</v>
      </c>
      <c r="D606" s="86" t="s">
        <v>2613</v>
      </c>
      <c r="E606" s="4">
        <v>178690</v>
      </c>
      <c r="F606" s="5" t="s">
        <v>3970</v>
      </c>
      <c r="G606" s="5" t="s">
        <v>2</v>
      </c>
      <c r="H606" s="43">
        <v>4913</v>
      </c>
      <c r="I606" s="43">
        <v>11790</v>
      </c>
      <c r="J606" s="75"/>
      <c r="K606" s="75"/>
      <c r="L606" s="75"/>
      <c r="M606" s="14">
        <f t="shared" si="18"/>
        <v>0</v>
      </c>
      <c r="N606" s="51">
        <f t="shared" si="19"/>
        <v>0</v>
      </c>
    </row>
    <row r="607" spans="1:14" ht="28.5" customHeight="1">
      <c r="A607" s="91" t="s">
        <v>652</v>
      </c>
      <c r="B607" s="149"/>
      <c r="C607" s="3" t="s">
        <v>2094</v>
      </c>
      <c r="D607" s="87" t="s">
        <v>1541</v>
      </c>
      <c r="E607" s="2">
        <v>171425</v>
      </c>
      <c r="F607" s="3" t="s">
        <v>3969</v>
      </c>
      <c r="G607" s="3" t="s">
        <v>78</v>
      </c>
      <c r="H607" s="42">
        <v>5288</v>
      </c>
      <c r="I607" s="42">
        <v>12690</v>
      </c>
      <c r="J607" s="76"/>
      <c r="K607" s="76"/>
      <c r="L607" s="76"/>
      <c r="M607" s="13">
        <f t="shared" si="18"/>
        <v>0</v>
      </c>
      <c r="N607" s="50">
        <f t="shared" si="19"/>
        <v>0</v>
      </c>
    </row>
    <row r="608" spans="1:14" ht="28.5" customHeight="1">
      <c r="A608" s="92" t="s">
        <v>653</v>
      </c>
      <c r="B608" s="152"/>
      <c r="C608" s="12" t="s">
        <v>2094</v>
      </c>
      <c r="D608" s="88" t="s">
        <v>1542</v>
      </c>
      <c r="E608" s="11">
        <v>171432</v>
      </c>
      <c r="F608" s="12" t="s">
        <v>3969</v>
      </c>
      <c r="G608" s="12" t="s">
        <v>6</v>
      </c>
      <c r="H608" s="39">
        <v>5288</v>
      </c>
      <c r="I608" s="39">
        <v>12690</v>
      </c>
      <c r="J608" s="77"/>
      <c r="K608" s="77"/>
      <c r="L608" s="77"/>
      <c r="M608" s="15">
        <f t="shared" si="18"/>
        <v>0</v>
      </c>
      <c r="N608" s="81">
        <f t="shared" si="19"/>
        <v>0</v>
      </c>
    </row>
    <row r="609" spans="1:14" ht="28.5" customHeight="1" thickBot="1">
      <c r="A609" s="93" t="s">
        <v>2318</v>
      </c>
      <c r="B609" s="150"/>
      <c r="C609" s="5" t="s">
        <v>2094</v>
      </c>
      <c r="D609" s="86" t="s">
        <v>2614</v>
      </c>
      <c r="E609" s="4">
        <v>178698</v>
      </c>
      <c r="F609" s="5" t="s">
        <v>3970</v>
      </c>
      <c r="G609" s="5" t="s">
        <v>2</v>
      </c>
      <c r="H609" s="43">
        <v>5288</v>
      </c>
      <c r="I609" s="43">
        <v>12690</v>
      </c>
      <c r="J609" s="75"/>
      <c r="K609" s="75"/>
      <c r="L609" s="75"/>
      <c r="M609" s="14">
        <f t="shared" si="18"/>
        <v>0</v>
      </c>
      <c r="N609" s="51">
        <f t="shared" si="19"/>
        <v>0</v>
      </c>
    </row>
    <row r="610" spans="1:14" ht="28.5" customHeight="1">
      <c r="A610" s="91" t="s">
        <v>654</v>
      </c>
      <c r="B610" s="149"/>
      <c r="C610" s="3" t="s">
        <v>2094</v>
      </c>
      <c r="D610" s="87" t="s">
        <v>1543</v>
      </c>
      <c r="E610" s="2">
        <v>171439</v>
      </c>
      <c r="F610" s="3" t="s">
        <v>3969</v>
      </c>
      <c r="G610" s="3" t="s">
        <v>78</v>
      </c>
      <c r="H610" s="42">
        <v>5288</v>
      </c>
      <c r="I610" s="42">
        <v>12690</v>
      </c>
      <c r="J610" s="76"/>
      <c r="K610" s="76"/>
      <c r="L610" s="76"/>
      <c r="M610" s="13">
        <f t="shared" si="18"/>
        <v>0</v>
      </c>
      <c r="N610" s="50">
        <f t="shared" si="19"/>
        <v>0</v>
      </c>
    </row>
    <row r="611" spans="1:14" ht="28.5" customHeight="1">
      <c r="A611" s="92" t="s">
        <v>655</v>
      </c>
      <c r="B611" s="152"/>
      <c r="C611" s="12" t="s">
        <v>2094</v>
      </c>
      <c r="D611" s="88" t="s">
        <v>1544</v>
      </c>
      <c r="E611" s="11">
        <v>171446</v>
      </c>
      <c r="F611" s="12" t="s">
        <v>3969</v>
      </c>
      <c r="G611" s="12" t="s">
        <v>6</v>
      </c>
      <c r="H611" s="39">
        <v>5288</v>
      </c>
      <c r="I611" s="39">
        <v>12690</v>
      </c>
      <c r="J611" s="77"/>
      <c r="K611" s="77"/>
      <c r="L611" s="77"/>
      <c r="M611" s="15">
        <f t="shared" si="18"/>
        <v>0</v>
      </c>
      <c r="N611" s="81">
        <f t="shared" si="19"/>
        <v>0</v>
      </c>
    </row>
    <row r="612" spans="1:14" ht="28.5" customHeight="1" thickBot="1">
      <c r="A612" s="93" t="s">
        <v>2319</v>
      </c>
      <c r="B612" s="150"/>
      <c r="C612" s="5" t="s">
        <v>2094</v>
      </c>
      <c r="D612" s="86" t="s">
        <v>2615</v>
      </c>
      <c r="E612" s="4">
        <v>178706</v>
      </c>
      <c r="F612" s="5" t="s">
        <v>3970</v>
      </c>
      <c r="G612" s="5" t="s">
        <v>2</v>
      </c>
      <c r="H612" s="43">
        <v>5288</v>
      </c>
      <c r="I612" s="43">
        <v>12690</v>
      </c>
      <c r="J612" s="75"/>
      <c r="K612" s="75"/>
      <c r="L612" s="75"/>
      <c r="M612" s="14">
        <f t="shared" si="18"/>
        <v>0</v>
      </c>
      <c r="N612" s="51">
        <f t="shared" si="19"/>
        <v>0</v>
      </c>
    </row>
    <row r="613" spans="1:14" ht="28.5" customHeight="1">
      <c r="A613" s="91" t="s">
        <v>656</v>
      </c>
      <c r="B613" s="149"/>
      <c r="C613" s="3" t="s">
        <v>2094</v>
      </c>
      <c r="D613" s="87" t="s">
        <v>1545</v>
      </c>
      <c r="E613" s="2">
        <v>171453</v>
      </c>
      <c r="F613" s="3" t="s">
        <v>3969</v>
      </c>
      <c r="G613" s="3" t="s">
        <v>78</v>
      </c>
      <c r="H613" s="42">
        <v>5288</v>
      </c>
      <c r="I613" s="42">
        <v>12690</v>
      </c>
      <c r="J613" s="76"/>
      <c r="K613" s="76"/>
      <c r="L613" s="76"/>
      <c r="M613" s="13">
        <f t="shared" si="18"/>
        <v>0</v>
      </c>
      <c r="N613" s="50">
        <f t="shared" si="19"/>
        <v>0</v>
      </c>
    </row>
    <row r="614" spans="1:14" ht="28.5" customHeight="1">
      <c r="A614" s="92" t="s">
        <v>657</v>
      </c>
      <c r="B614" s="152"/>
      <c r="C614" s="12" t="s">
        <v>2094</v>
      </c>
      <c r="D614" s="88" t="s">
        <v>1546</v>
      </c>
      <c r="E614" s="11">
        <v>171460</v>
      </c>
      <c r="F614" s="12" t="s">
        <v>3969</v>
      </c>
      <c r="G614" s="12" t="s">
        <v>6</v>
      </c>
      <c r="H614" s="39">
        <v>5288</v>
      </c>
      <c r="I614" s="39">
        <v>12690</v>
      </c>
      <c r="J614" s="77"/>
      <c r="K614" s="77"/>
      <c r="L614" s="77"/>
      <c r="M614" s="15">
        <f t="shared" si="18"/>
        <v>0</v>
      </c>
      <c r="N614" s="81">
        <f t="shared" si="19"/>
        <v>0</v>
      </c>
    </row>
    <row r="615" spans="1:14" ht="28.5" customHeight="1" thickBot="1">
      <c r="A615" s="93" t="s">
        <v>2320</v>
      </c>
      <c r="B615" s="150"/>
      <c r="C615" s="5" t="s">
        <v>2094</v>
      </c>
      <c r="D615" s="86" t="s">
        <v>2616</v>
      </c>
      <c r="E615" s="4">
        <v>178714</v>
      </c>
      <c r="F615" s="5" t="s">
        <v>3970</v>
      </c>
      <c r="G615" s="5" t="s">
        <v>2</v>
      </c>
      <c r="H615" s="43">
        <v>5288</v>
      </c>
      <c r="I615" s="43">
        <v>12690</v>
      </c>
      <c r="J615" s="75"/>
      <c r="K615" s="75"/>
      <c r="L615" s="75"/>
      <c r="M615" s="14">
        <f t="shared" si="18"/>
        <v>0</v>
      </c>
      <c r="N615" s="51">
        <f t="shared" si="19"/>
        <v>0</v>
      </c>
    </row>
    <row r="616" spans="1:14" ht="28.5" customHeight="1">
      <c r="A616" s="91" t="s">
        <v>658</v>
      </c>
      <c r="B616" s="149"/>
      <c r="C616" s="3" t="s">
        <v>2094</v>
      </c>
      <c r="D616" s="87" t="s">
        <v>1547</v>
      </c>
      <c r="E616" s="2">
        <v>171467</v>
      </c>
      <c r="F616" s="3" t="s">
        <v>3969</v>
      </c>
      <c r="G616" s="3" t="s">
        <v>78</v>
      </c>
      <c r="H616" s="42">
        <v>5288</v>
      </c>
      <c r="I616" s="42">
        <v>12690</v>
      </c>
      <c r="J616" s="76"/>
      <c r="K616" s="76"/>
      <c r="L616" s="76"/>
      <c r="M616" s="13">
        <f t="shared" si="18"/>
        <v>0</v>
      </c>
      <c r="N616" s="50">
        <f t="shared" si="19"/>
        <v>0</v>
      </c>
    </row>
    <row r="617" spans="1:14" ht="28.5" customHeight="1">
      <c r="A617" s="92" t="s">
        <v>659</v>
      </c>
      <c r="B617" s="152"/>
      <c r="C617" s="12" t="s">
        <v>2094</v>
      </c>
      <c r="D617" s="88" t="s">
        <v>1548</v>
      </c>
      <c r="E617" s="11">
        <v>171474</v>
      </c>
      <c r="F617" s="12" t="s">
        <v>3969</v>
      </c>
      <c r="G617" s="12" t="s">
        <v>6</v>
      </c>
      <c r="H617" s="39">
        <v>5288</v>
      </c>
      <c r="I617" s="39">
        <v>12690</v>
      </c>
      <c r="J617" s="77"/>
      <c r="K617" s="77"/>
      <c r="L617" s="77"/>
      <c r="M617" s="15">
        <f t="shared" si="18"/>
        <v>0</v>
      </c>
      <c r="N617" s="81">
        <f t="shared" si="19"/>
        <v>0</v>
      </c>
    </row>
    <row r="618" spans="1:14" ht="28.5" customHeight="1" thickBot="1">
      <c r="A618" s="93" t="s">
        <v>2321</v>
      </c>
      <c r="B618" s="150"/>
      <c r="C618" s="5" t="s">
        <v>2094</v>
      </c>
      <c r="D618" s="86" t="s">
        <v>2617</v>
      </c>
      <c r="E618" s="4">
        <v>178722</v>
      </c>
      <c r="F618" s="5" t="s">
        <v>3970</v>
      </c>
      <c r="G618" s="5" t="s">
        <v>2</v>
      </c>
      <c r="H618" s="43">
        <v>5288</v>
      </c>
      <c r="I618" s="43">
        <v>12690</v>
      </c>
      <c r="J618" s="75"/>
      <c r="K618" s="75"/>
      <c r="L618" s="75"/>
      <c r="M618" s="14">
        <f t="shared" si="18"/>
        <v>0</v>
      </c>
      <c r="N618" s="51">
        <f t="shared" si="19"/>
        <v>0</v>
      </c>
    </row>
    <row r="619" spans="1:14" ht="28.5" customHeight="1">
      <c r="A619" s="65" t="s">
        <v>660</v>
      </c>
      <c r="B619" s="149"/>
      <c r="C619" s="3" t="s">
        <v>2095</v>
      </c>
      <c r="D619" s="87" t="s">
        <v>1549</v>
      </c>
      <c r="E619" s="2">
        <v>171481</v>
      </c>
      <c r="F619" s="3" t="s">
        <v>3969</v>
      </c>
      <c r="G619" s="3" t="s">
        <v>1</v>
      </c>
      <c r="H619" s="42">
        <v>3413</v>
      </c>
      <c r="I619" s="42">
        <v>8190</v>
      </c>
      <c r="J619" s="76"/>
      <c r="K619" s="76"/>
      <c r="L619" s="76"/>
      <c r="M619" s="13">
        <f t="shared" si="18"/>
        <v>0</v>
      </c>
      <c r="N619" s="50">
        <f t="shared" si="19"/>
        <v>0</v>
      </c>
    </row>
    <row r="620" spans="1:14" ht="28.5" customHeight="1">
      <c r="A620" s="82" t="s">
        <v>661</v>
      </c>
      <c r="B620" s="152"/>
      <c r="C620" s="12" t="s">
        <v>2095</v>
      </c>
      <c r="D620" s="88" t="s">
        <v>1550</v>
      </c>
      <c r="E620" s="11">
        <v>171488</v>
      </c>
      <c r="F620" s="12" t="s">
        <v>3969</v>
      </c>
      <c r="G620" s="12" t="s">
        <v>6</v>
      </c>
      <c r="H620" s="39">
        <v>3413</v>
      </c>
      <c r="I620" s="39">
        <v>8190</v>
      </c>
      <c r="J620" s="77"/>
      <c r="K620" s="77"/>
      <c r="L620" s="77"/>
      <c r="M620" s="15">
        <f t="shared" si="18"/>
        <v>0</v>
      </c>
      <c r="N620" s="81">
        <f t="shared" si="19"/>
        <v>0</v>
      </c>
    </row>
    <row r="621" spans="1:14" ht="28.5" customHeight="1" thickBot="1">
      <c r="A621" s="66" t="s">
        <v>2322</v>
      </c>
      <c r="B621" s="150"/>
      <c r="C621" s="5" t="s">
        <v>2095</v>
      </c>
      <c r="D621" s="86" t="s">
        <v>2618</v>
      </c>
      <c r="E621" s="4">
        <v>178730</v>
      </c>
      <c r="F621" s="5" t="s">
        <v>3970</v>
      </c>
      <c r="G621" s="5" t="s">
        <v>2</v>
      </c>
      <c r="H621" s="43">
        <v>3413</v>
      </c>
      <c r="I621" s="43">
        <v>8190</v>
      </c>
      <c r="J621" s="75"/>
      <c r="K621" s="75"/>
      <c r="L621" s="75"/>
      <c r="M621" s="14">
        <f t="shared" si="18"/>
        <v>0</v>
      </c>
      <c r="N621" s="51">
        <f t="shared" si="19"/>
        <v>0</v>
      </c>
    </row>
    <row r="622" spans="1:14" ht="28.5" customHeight="1">
      <c r="A622" s="65" t="s">
        <v>662</v>
      </c>
      <c r="B622" s="149"/>
      <c r="C622" s="3" t="s">
        <v>2095</v>
      </c>
      <c r="D622" s="87" t="s">
        <v>1551</v>
      </c>
      <c r="E622" s="2">
        <v>171495</v>
      </c>
      <c r="F622" s="3" t="s">
        <v>3969</v>
      </c>
      <c r="G622" s="3" t="s">
        <v>1</v>
      </c>
      <c r="H622" s="42">
        <v>3413</v>
      </c>
      <c r="I622" s="42">
        <v>8190</v>
      </c>
      <c r="J622" s="76"/>
      <c r="K622" s="76"/>
      <c r="L622" s="76"/>
      <c r="M622" s="13">
        <f t="shared" si="18"/>
        <v>0</v>
      </c>
      <c r="N622" s="50">
        <f t="shared" si="19"/>
        <v>0</v>
      </c>
    </row>
    <row r="623" spans="1:14" ht="28.5" customHeight="1">
      <c r="A623" s="82" t="s">
        <v>663</v>
      </c>
      <c r="B623" s="152"/>
      <c r="C623" s="12" t="s">
        <v>2095</v>
      </c>
      <c r="D623" s="88" t="s">
        <v>1552</v>
      </c>
      <c r="E623" s="11">
        <v>171502</v>
      </c>
      <c r="F623" s="12" t="s">
        <v>3969</v>
      </c>
      <c r="G623" s="12" t="s">
        <v>6</v>
      </c>
      <c r="H623" s="39">
        <v>3413</v>
      </c>
      <c r="I623" s="39">
        <v>8190</v>
      </c>
      <c r="J623" s="77"/>
      <c r="K623" s="77"/>
      <c r="L623" s="77"/>
      <c r="M623" s="15">
        <f t="shared" si="18"/>
        <v>0</v>
      </c>
      <c r="N623" s="81">
        <f t="shared" si="19"/>
        <v>0</v>
      </c>
    </row>
    <row r="624" spans="1:14" ht="28.5" customHeight="1" thickBot="1">
      <c r="A624" s="66" t="s">
        <v>2323</v>
      </c>
      <c r="B624" s="150"/>
      <c r="C624" s="5" t="s">
        <v>2095</v>
      </c>
      <c r="D624" s="86" t="s">
        <v>2619</v>
      </c>
      <c r="E624" s="4">
        <v>178738</v>
      </c>
      <c r="F624" s="5" t="s">
        <v>3970</v>
      </c>
      <c r="G624" s="5" t="s">
        <v>2</v>
      </c>
      <c r="H624" s="43">
        <v>3413</v>
      </c>
      <c r="I624" s="43">
        <v>8190</v>
      </c>
      <c r="J624" s="75"/>
      <c r="K624" s="75"/>
      <c r="L624" s="75"/>
      <c r="M624" s="14">
        <f t="shared" si="18"/>
        <v>0</v>
      </c>
      <c r="N624" s="51">
        <f t="shared" si="19"/>
        <v>0</v>
      </c>
    </row>
    <row r="625" spans="1:14" ht="28.5" customHeight="1">
      <c r="A625" s="65" t="s">
        <v>664</v>
      </c>
      <c r="B625" s="149"/>
      <c r="C625" s="3" t="s">
        <v>2095</v>
      </c>
      <c r="D625" s="87" t="s">
        <v>1553</v>
      </c>
      <c r="E625" s="2">
        <v>171509</v>
      </c>
      <c r="F625" s="3" t="s">
        <v>3969</v>
      </c>
      <c r="G625" s="3" t="s">
        <v>1</v>
      </c>
      <c r="H625" s="42">
        <v>3413</v>
      </c>
      <c r="I625" s="42">
        <v>8190</v>
      </c>
      <c r="J625" s="76"/>
      <c r="K625" s="76"/>
      <c r="L625" s="76"/>
      <c r="M625" s="13">
        <f t="shared" si="18"/>
        <v>0</v>
      </c>
      <c r="N625" s="50">
        <f t="shared" si="19"/>
        <v>0</v>
      </c>
    </row>
    <row r="626" spans="1:14" ht="28.5" customHeight="1">
      <c r="A626" s="82" t="s">
        <v>665</v>
      </c>
      <c r="B626" s="152"/>
      <c r="C626" s="12" t="s">
        <v>2095</v>
      </c>
      <c r="D626" s="88" t="s">
        <v>1554</v>
      </c>
      <c r="E626" s="11">
        <v>171516</v>
      </c>
      <c r="F626" s="12" t="s">
        <v>3969</v>
      </c>
      <c r="G626" s="12" t="s">
        <v>6</v>
      </c>
      <c r="H626" s="39">
        <v>3413</v>
      </c>
      <c r="I626" s="39">
        <v>8190</v>
      </c>
      <c r="J626" s="77"/>
      <c r="K626" s="77"/>
      <c r="L626" s="77"/>
      <c r="M626" s="15">
        <f t="shared" si="18"/>
        <v>0</v>
      </c>
      <c r="N626" s="81">
        <f t="shared" si="19"/>
        <v>0</v>
      </c>
    </row>
    <row r="627" spans="1:14" ht="28.5" customHeight="1" thickBot="1">
      <c r="A627" s="66" t="s">
        <v>2324</v>
      </c>
      <c r="B627" s="150"/>
      <c r="C627" s="5" t="s">
        <v>2095</v>
      </c>
      <c r="D627" s="86" t="s">
        <v>2620</v>
      </c>
      <c r="E627" s="4">
        <v>178746</v>
      </c>
      <c r="F627" s="5" t="s">
        <v>3970</v>
      </c>
      <c r="G627" s="5" t="s">
        <v>2</v>
      </c>
      <c r="H627" s="43">
        <v>3413</v>
      </c>
      <c r="I627" s="43">
        <v>8190</v>
      </c>
      <c r="J627" s="75"/>
      <c r="K627" s="75"/>
      <c r="L627" s="75"/>
      <c r="M627" s="14">
        <f t="shared" si="18"/>
        <v>0</v>
      </c>
      <c r="N627" s="51">
        <f t="shared" si="19"/>
        <v>0</v>
      </c>
    </row>
    <row r="628" spans="1:14" ht="28.5" customHeight="1">
      <c r="A628" s="65" t="s">
        <v>666</v>
      </c>
      <c r="B628" s="149"/>
      <c r="C628" s="3" t="s">
        <v>2095</v>
      </c>
      <c r="D628" s="87" t="s">
        <v>1555</v>
      </c>
      <c r="E628" s="2">
        <v>171523</v>
      </c>
      <c r="F628" s="3" t="s">
        <v>3969</v>
      </c>
      <c r="G628" s="3" t="s">
        <v>1</v>
      </c>
      <c r="H628" s="42">
        <v>3413</v>
      </c>
      <c r="I628" s="42">
        <v>8190</v>
      </c>
      <c r="J628" s="76"/>
      <c r="K628" s="76"/>
      <c r="L628" s="76"/>
      <c r="M628" s="13">
        <f t="shared" si="18"/>
        <v>0</v>
      </c>
      <c r="N628" s="50">
        <f t="shared" si="19"/>
        <v>0</v>
      </c>
    </row>
    <row r="629" spans="1:14" ht="28.5" customHeight="1">
      <c r="A629" s="82" t="s">
        <v>667</v>
      </c>
      <c r="B629" s="152"/>
      <c r="C629" s="12" t="s">
        <v>2095</v>
      </c>
      <c r="D629" s="88" t="s">
        <v>1556</v>
      </c>
      <c r="E629" s="11">
        <v>171530</v>
      </c>
      <c r="F629" s="12" t="s">
        <v>3969</v>
      </c>
      <c r="G629" s="12" t="s">
        <v>6</v>
      </c>
      <c r="H629" s="39">
        <v>3413</v>
      </c>
      <c r="I629" s="39">
        <v>8190</v>
      </c>
      <c r="J629" s="77"/>
      <c r="K629" s="77"/>
      <c r="L629" s="77"/>
      <c r="M629" s="15">
        <f t="shared" si="18"/>
        <v>0</v>
      </c>
      <c r="N629" s="81">
        <f t="shared" si="19"/>
        <v>0</v>
      </c>
    </row>
    <row r="630" spans="1:14" ht="28.5" customHeight="1" thickBot="1">
      <c r="A630" s="66" t="s">
        <v>2325</v>
      </c>
      <c r="B630" s="150"/>
      <c r="C630" s="5" t="s">
        <v>2095</v>
      </c>
      <c r="D630" s="86" t="s">
        <v>2621</v>
      </c>
      <c r="E630" s="4">
        <v>178754</v>
      </c>
      <c r="F630" s="5" t="s">
        <v>3970</v>
      </c>
      <c r="G630" s="5" t="s">
        <v>2</v>
      </c>
      <c r="H630" s="43">
        <v>3413</v>
      </c>
      <c r="I630" s="43">
        <v>8190</v>
      </c>
      <c r="J630" s="75"/>
      <c r="K630" s="75"/>
      <c r="L630" s="75"/>
      <c r="M630" s="14">
        <f t="shared" si="18"/>
        <v>0</v>
      </c>
      <c r="N630" s="51">
        <f t="shared" si="19"/>
        <v>0</v>
      </c>
    </row>
    <row r="631" spans="1:14" ht="28.5" customHeight="1">
      <c r="A631" s="65" t="s">
        <v>668</v>
      </c>
      <c r="B631" s="149"/>
      <c r="C631" s="3" t="s">
        <v>2095</v>
      </c>
      <c r="D631" s="87" t="s">
        <v>1557</v>
      </c>
      <c r="E631" s="2">
        <v>171537</v>
      </c>
      <c r="F631" s="3" t="s">
        <v>3969</v>
      </c>
      <c r="G631" s="3" t="s">
        <v>1</v>
      </c>
      <c r="H631" s="42">
        <v>3413</v>
      </c>
      <c r="I631" s="42">
        <v>8190</v>
      </c>
      <c r="J631" s="76"/>
      <c r="K631" s="76"/>
      <c r="L631" s="76"/>
      <c r="M631" s="13">
        <f t="shared" si="18"/>
        <v>0</v>
      </c>
      <c r="N631" s="50">
        <f t="shared" si="19"/>
        <v>0</v>
      </c>
    </row>
    <row r="632" spans="1:14" ht="28.5" customHeight="1">
      <c r="A632" s="82" t="s">
        <v>669</v>
      </c>
      <c r="B632" s="152"/>
      <c r="C632" s="12" t="s">
        <v>2095</v>
      </c>
      <c r="D632" s="88" t="s">
        <v>1558</v>
      </c>
      <c r="E632" s="11">
        <v>171544</v>
      </c>
      <c r="F632" s="12" t="s">
        <v>3969</v>
      </c>
      <c r="G632" s="12" t="s">
        <v>6</v>
      </c>
      <c r="H632" s="39">
        <v>3413</v>
      </c>
      <c r="I632" s="39">
        <v>8190</v>
      </c>
      <c r="J632" s="77"/>
      <c r="K632" s="77"/>
      <c r="L632" s="77"/>
      <c r="M632" s="15">
        <f t="shared" si="18"/>
        <v>0</v>
      </c>
      <c r="N632" s="81">
        <f t="shared" si="19"/>
        <v>0</v>
      </c>
    </row>
    <row r="633" spans="1:14" ht="28.5" customHeight="1" thickBot="1">
      <c r="A633" s="66" t="s">
        <v>2326</v>
      </c>
      <c r="B633" s="150"/>
      <c r="C633" s="5" t="s">
        <v>2095</v>
      </c>
      <c r="D633" s="86" t="s">
        <v>2622</v>
      </c>
      <c r="E633" s="4">
        <v>178762</v>
      </c>
      <c r="F633" s="5" t="s">
        <v>3970</v>
      </c>
      <c r="G633" s="5" t="s">
        <v>2</v>
      </c>
      <c r="H633" s="43">
        <v>3413</v>
      </c>
      <c r="I633" s="43">
        <v>8190</v>
      </c>
      <c r="J633" s="75"/>
      <c r="K633" s="75"/>
      <c r="L633" s="75"/>
      <c r="M633" s="14">
        <f t="shared" si="18"/>
        <v>0</v>
      </c>
      <c r="N633" s="51">
        <f t="shared" si="19"/>
        <v>0</v>
      </c>
    </row>
    <row r="634" spans="1:14" ht="28.5" customHeight="1">
      <c r="A634" s="62" t="s">
        <v>670</v>
      </c>
      <c r="B634" s="149"/>
      <c r="C634" s="3" t="s">
        <v>2096</v>
      </c>
      <c r="D634" s="87" t="s">
        <v>1559</v>
      </c>
      <c r="E634" s="2">
        <v>171551</v>
      </c>
      <c r="F634" s="3" t="s">
        <v>3971</v>
      </c>
      <c r="G634" s="3" t="s">
        <v>56</v>
      </c>
      <c r="H634" s="42">
        <v>7496</v>
      </c>
      <c r="I634" s="42">
        <v>17990</v>
      </c>
      <c r="J634" s="76"/>
      <c r="K634" s="76"/>
      <c r="L634" s="76"/>
      <c r="M634" s="13">
        <f t="shared" si="18"/>
        <v>0</v>
      </c>
      <c r="N634" s="50">
        <f t="shared" si="19"/>
        <v>0</v>
      </c>
    </row>
    <row r="635" spans="1:14" ht="28.5" customHeight="1">
      <c r="A635" s="80" t="s">
        <v>671</v>
      </c>
      <c r="B635" s="152"/>
      <c r="C635" s="12" t="s">
        <v>2096</v>
      </c>
      <c r="D635" s="88" t="s">
        <v>1560</v>
      </c>
      <c r="E635" s="11">
        <v>171558</v>
      </c>
      <c r="F635" s="12" t="s">
        <v>3971</v>
      </c>
      <c r="G635" s="12" t="s">
        <v>2140</v>
      </c>
      <c r="H635" s="39">
        <v>7496</v>
      </c>
      <c r="I635" s="39">
        <v>17990</v>
      </c>
      <c r="J635" s="77"/>
      <c r="K635" s="77"/>
      <c r="L635" s="77"/>
      <c r="M635" s="15">
        <f t="shared" si="18"/>
        <v>0</v>
      </c>
      <c r="N635" s="81">
        <f t="shared" si="19"/>
        <v>0</v>
      </c>
    </row>
    <row r="636" spans="1:14" ht="28.5" customHeight="1" thickBot="1">
      <c r="A636" s="64" t="s">
        <v>2327</v>
      </c>
      <c r="B636" s="150"/>
      <c r="C636" s="5" t="s">
        <v>2096</v>
      </c>
      <c r="D636" s="86" t="s">
        <v>2623</v>
      </c>
      <c r="E636" s="4">
        <v>178770</v>
      </c>
      <c r="F636" s="5" t="s">
        <v>3970</v>
      </c>
      <c r="G636" s="5" t="s">
        <v>2</v>
      </c>
      <c r="H636" s="43">
        <v>7496</v>
      </c>
      <c r="I636" s="43">
        <v>17990</v>
      </c>
      <c r="J636" s="75"/>
      <c r="K636" s="75"/>
      <c r="L636" s="75"/>
      <c r="M636" s="14">
        <f t="shared" si="18"/>
        <v>0</v>
      </c>
      <c r="N636" s="51">
        <f t="shared" si="19"/>
        <v>0</v>
      </c>
    </row>
    <row r="637" spans="1:14" ht="28.5" customHeight="1">
      <c r="A637" s="62" t="s">
        <v>672</v>
      </c>
      <c r="B637" s="149"/>
      <c r="C637" s="3" t="s">
        <v>2096</v>
      </c>
      <c r="D637" s="87" t="s">
        <v>1561</v>
      </c>
      <c r="E637" s="2">
        <v>171565</v>
      </c>
      <c r="F637" s="3" t="s">
        <v>3971</v>
      </c>
      <c r="G637" s="3" t="s">
        <v>56</v>
      </c>
      <c r="H637" s="42">
        <v>7496</v>
      </c>
      <c r="I637" s="42">
        <v>17990</v>
      </c>
      <c r="J637" s="76"/>
      <c r="K637" s="76"/>
      <c r="L637" s="76"/>
      <c r="M637" s="13">
        <f t="shared" si="18"/>
        <v>0</v>
      </c>
      <c r="N637" s="50">
        <f t="shared" si="19"/>
        <v>0</v>
      </c>
    </row>
    <row r="638" spans="1:14" ht="28.5" customHeight="1">
      <c r="A638" s="80" t="s">
        <v>673</v>
      </c>
      <c r="B638" s="152"/>
      <c r="C638" s="12" t="s">
        <v>2096</v>
      </c>
      <c r="D638" s="88" t="s">
        <v>1562</v>
      </c>
      <c r="E638" s="11">
        <v>171572</v>
      </c>
      <c r="F638" s="12" t="s">
        <v>3971</v>
      </c>
      <c r="G638" s="12" t="s">
        <v>2140</v>
      </c>
      <c r="H638" s="39">
        <v>7496</v>
      </c>
      <c r="I638" s="39">
        <v>17990</v>
      </c>
      <c r="J638" s="77"/>
      <c r="K638" s="77"/>
      <c r="L638" s="77"/>
      <c r="M638" s="15">
        <f t="shared" si="18"/>
        <v>0</v>
      </c>
      <c r="N638" s="81">
        <f t="shared" si="19"/>
        <v>0</v>
      </c>
    </row>
    <row r="639" spans="1:14" ht="28.5" customHeight="1" thickBot="1">
      <c r="A639" s="64" t="s">
        <v>2328</v>
      </c>
      <c r="B639" s="150"/>
      <c r="C639" s="5" t="s">
        <v>2096</v>
      </c>
      <c r="D639" s="86" t="s">
        <v>2624</v>
      </c>
      <c r="E639" s="4">
        <v>178778</v>
      </c>
      <c r="F639" s="5" t="s">
        <v>3970</v>
      </c>
      <c r="G639" s="5" t="s">
        <v>2</v>
      </c>
      <c r="H639" s="43">
        <v>7496</v>
      </c>
      <c r="I639" s="43">
        <v>17990</v>
      </c>
      <c r="J639" s="75"/>
      <c r="K639" s="75"/>
      <c r="L639" s="75"/>
      <c r="M639" s="14">
        <f t="shared" si="18"/>
        <v>0</v>
      </c>
      <c r="N639" s="51">
        <f t="shared" si="19"/>
        <v>0</v>
      </c>
    </row>
    <row r="640" spans="1:14" ht="28.5" customHeight="1">
      <c r="A640" s="62" t="s">
        <v>674</v>
      </c>
      <c r="B640" s="149"/>
      <c r="C640" s="3" t="s">
        <v>2096</v>
      </c>
      <c r="D640" s="87" t="s">
        <v>1563</v>
      </c>
      <c r="E640" s="2">
        <v>171579</v>
      </c>
      <c r="F640" s="3" t="s">
        <v>3971</v>
      </c>
      <c r="G640" s="3" t="s">
        <v>56</v>
      </c>
      <c r="H640" s="42">
        <v>7496</v>
      </c>
      <c r="I640" s="42">
        <v>17990</v>
      </c>
      <c r="J640" s="76"/>
      <c r="K640" s="76"/>
      <c r="L640" s="76"/>
      <c r="M640" s="13">
        <f t="shared" si="18"/>
        <v>0</v>
      </c>
      <c r="N640" s="50">
        <f t="shared" si="19"/>
        <v>0</v>
      </c>
    </row>
    <row r="641" spans="1:14" ht="28.5" customHeight="1">
      <c r="A641" s="80" t="s">
        <v>675</v>
      </c>
      <c r="B641" s="152"/>
      <c r="C641" s="12" t="s">
        <v>2096</v>
      </c>
      <c r="D641" s="88" t="s">
        <v>1564</v>
      </c>
      <c r="E641" s="11">
        <v>171586</v>
      </c>
      <c r="F641" s="12" t="s">
        <v>3971</v>
      </c>
      <c r="G641" s="12" t="s">
        <v>2140</v>
      </c>
      <c r="H641" s="39">
        <v>7496</v>
      </c>
      <c r="I641" s="39">
        <v>17990</v>
      </c>
      <c r="J641" s="77"/>
      <c r="K641" s="77"/>
      <c r="L641" s="77"/>
      <c r="M641" s="15">
        <f t="shared" si="18"/>
        <v>0</v>
      </c>
      <c r="N641" s="81">
        <f t="shared" si="19"/>
        <v>0</v>
      </c>
    </row>
    <row r="642" spans="1:14" ht="28.5" customHeight="1" thickBot="1">
      <c r="A642" s="64" t="s">
        <v>2329</v>
      </c>
      <c r="B642" s="150"/>
      <c r="C642" s="5" t="s">
        <v>2096</v>
      </c>
      <c r="D642" s="86" t="s">
        <v>2625</v>
      </c>
      <c r="E642" s="4">
        <v>178786</v>
      </c>
      <c r="F642" s="5" t="s">
        <v>3970</v>
      </c>
      <c r="G642" s="5" t="s">
        <v>2</v>
      </c>
      <c r="H642" s="43">
        <v>7496</v>
      </c>
      <c r="I642" s="43">
        <v>17990</v>
      </c>
      <c r="J642" s="75"/>
      <c r="K642" s="75"/>
      <c r="L642" s="75"/>
      <c r="M642" s="14">
        <f t="shared" si="18"/>
        <v>0</v>
      </c>
      <c r="N642" s="51">
        <f t="shared" si="19"/>
        <v>0</v>
      </c>
    </row>
    <row r="643" spans="1:14" ht="28.5" customHeight="1">
      <c r="A643" s="62" t="s">
        <v>676</v>
      </c>
      <c r="B643" s="149"/>
      <c r="C643" s="3" t="s">
        <v>2096</v>
      </c>
      <c r="D643" s="87" t="s">
        <v>1565</v>
      </c>
      <c r="E643" s="2">
        <v>171593</v>
      </c>
      <c r="F643" s="3" t="s">
        <v>3971</v>
      </c>
      <c r="G643" s="3" t="s">
        <v>56</v>
      </c>
      <c r="H643" s="42">
        <v>7496</v>
      </c>
      <c r="I643" s="42">
        <v>17990</v>
      </c>
      <c r="J643" s="76"/>
      <c r="K643" s="76"/>
      <c r="L643" s="76"/>
      <c r="M643" s="13">
        <f t="shared" si="18"/>
        <v>0</v>
      </c>
      <c r="N643" s="50">
        <f t="shared" si="19"/>
        <v>0</v>
      </c>
    </row>
    <row r="644" spans="1:14" ht="28.5" customHeight="1">
      <c r="A644" s="80" t="s">
        <v>677</v>
      </c>
      <c r="B644" s="152"/>
      <c r="C644" s="12" t="s">
        <v>2096</v>
      </c>
      <c r="D644" s="88" t="s">
        <v>1566</v>
      </c>
      <c r="E644" s="11">
        <v>171600</v>
      </c>
      <c r="F644" s="12" t="s">
        <v>3971</v>
      </c>
      <c r="G644" s="12" t="s">
        <v>2140</v>
      </c>
      <c r="H644" s="39">
        <v>7496</v>
      </c>
      <c r="I644" s="39">
        <v>17990</v>
      </c>
      <c r="J644" s="77"/>
      <c r="K644" s="77"/>
      <c r="L644" s="77"/>
      <c r="M644" s="15">
        <f t="shared" si="18"/>
        <v>0</v>
      </c>
      <c r="N644" s="81">
        <f t="shared" si="19"/>
        <v>0</v>
      </c>
    </row>
    <row r="645" spans="1:14" ht="28.5" customHeight="1" thickBot="1">
      <c r="A645" s="64" t="s">
        <v>2330</v>
      </c>
      <c r="B645" s="150"/>
      <c r="C645" s="5" t="s">
        <v>2096</v>
      </c>
      <c r="D645" s="86" t="s">
        <v>2626</v>
      </c>
      <c r="E645" s="4">
        <v>178794</v>
      </c>
      <c r="F645" s="5" t="s">
        <v>3970</v>
      </c>
      <c r="G645" s="5" t="s">
        <v>2</v>
      </c>
      <c r="H645" s="43">
        <v>7496</v>
      </c>
      <c r="I645" s="43">
        <v>17990</v>
      </c>
      <c r="J645" s="75"/>
      <c r="K645" s="75"/>
      <c r="L645" s="75"/>
      <c r="M645" s="14">
        <f t="shared" si="18"/>
        <v>0</v>
      </c>
      <c r="N645" s="51">
        <f t="shared" si="19"/>
        <v>0</v>
      </c>
    </row>
    <row r="646" spans="1:14" ht="28.5" customHeight="1">
      <c r="A646" s="62" t="s">
        <v>678</v>
      </c>
      <c r="B646" s="149"/>
      <c r="C646" s="3" t="s">
        <v>2097</v>
      </c>
      <c r="D646" s="87" t="s">
        <v>1567</v>
      </c>
      <c r="E646" s="2">
        <v>171607</v>
      </c>
      <c r="F646" s="3" t="s">
        <v>3969</v>
      </c>
      <c r="G646" s="3" t="s">
        <v>78</v>
      </c>
      <c r="H646" s="42">
        <v>3746</v>
      </c>
      <c r="I646" s="42">
        <v>8990</v>
      </c>
      <c r="J646" s="76"/>
      <c r="K646" s="76"/>
      <c r="L646" s="76"/>
      <c r="M646" s="13">
        <f t="shared" si="18"/>
        <v>0</v>
      </c>
      <c r="N646" s="50">
        <f t="shared" si="19"/>
        <v>0</v>
      </c>
    </row>
    <row r="647" spans="1:14" ht="28.5" customHeight="1">
      <c r="A647" s="80" t="s">
        <v>679</v>
      </c>
      <c r="B647" s="152"/>
      <c r="C647" s="12" t="s">
        <v>2097</v>
      </c>
      <c r="D647" s="88" t="s">
        <v>1568</v>
      </c>
      <c r="E647" s="11">
        <v>171614</v>
      </c>
      <c r="F647" s="12" t="s">
        <v>3969</v>
      </c>
      <c r="G647" s="12" t="s">
        <v>6</v>
      </c>
      <c r="H647" s="39">
        <v>3746</v>
      </c>
      <c r="I647" s="39">
        <v>8990</v>
      </c>
      <c r="J647" s="77"/>
      <c r="K647" s="77"/>
      <c r="L647" s="77"/>
      <c r="M647" s="15">
        <f t="shared" si="18"/>
        <v>0</v>
      </c>
      <c r="N647" s="81">
        <f t="shared" si="19"/>
        <v>0</v>
      </c>
    </row>
    <row r="648" spans="1:14" ht="28.5" customHeight="1" thickBot="1">
      <c r="A648" s="64" t="s">
        <v>2331</v>
      </c>
      <c r="B648" s="150"/>
      <c r="C648" s="5" t="s">
        <v>2097</v>
      </c>
      <c r="D648" s="86" t="s">
        <v>2627</v>
      </c>
      <c r="E648" s="4">
        <v>178802</v>
      </c>
      <c r="F648" s="5" t="s">
        <v>3970</v>
      </c>
      <c r="G648" s="5" t="s">
        <v>2</v>
      </c>
      <c r="H648" s="43">
        <v>3746</v>
      </c>
      <c r="I648" s="43">
        <v>8990</v>
      </c>
      <c r="J648" s="75"/>
      <c r="K648" s="75"/>
      <c r="L648" s="75"/>
      <c r="M648" s="14">
        <f t="shared" ref="M648:M711" si="20">J648+K648+L648</f>
        <v>0</v>
      </c>
      <c r="N648" s="51">
        <f t="shared" ref="N648:N711" si="21">M648*H648</f>
        <v>0</v>
      </c>
    </row>
    <row r="649" spans="1:14" ht="28.5" customHeight="1">
      <c r="A649" s="62" t="s">
        <v>680</v>
      </c>
      <c r="B649" s="149"/>
      <c r="C649" s="3" t="s">
        <v>2097</v>
      </c>
      <c r="D649" s="87" t="s">
        <v>1569</v>
      </c>
      <c r="E649" s="2">
        <v>171621</v>
      </c>
      <c r="F649" s="3" t="s">
        <v>3969</v>
      </c>
      <c r="G649" s="3" t="s">
        <v>78</v>
      </c>
      <c r="H649" s="42">
        <v>3746</v>
      </c>
      <c r="I649" s="42">
        <v>8990</v>
      </c>
      <c r="J649" s="76"/>
      <c r="K649" s="76"/>
      <c r="L649" s="76"/>
      <c r="M649" s="13">
        <f t="shared" si="20"/>
        <v>0</v>
      </c>
      <c r="N649" s="50">
        <f t="shared" si="21"/>
        <v>0</v>
      </c>
    </row>
    <row r="650" spans="1:14" ht="28.5" customHeight="1">
      <c r="A650" s="80" t="s">
        <v>681</v>
      </c>
      <c r="B650" s="152"/>
      <c r="C650" s="12" t="s">
        <v>2097</v>
      </c>
      <c r="D650" s="88" t="s">
        <v>1570</v>
      </c>
      <c r="E650" s="11">
        <v>171628</v>
      </c>
      <c r="F650" s="12" t="s">
        <v>3969</v>
      </c>
      <c r="G650" s="12" t="s">
        <v>6</v>
      </c>
      <c r="H650" s="39">
        <v>3746</v>
      </c>
      <c r="I650" s="39">
        <v>8990</v>
      </c>
      <c r="J650" s="77"/>
      <c r="K650" s="77"/>
      <c r="L650" s="77"/>
      <c r="M650" s="15">
        <f t="shared" si="20"/>
        <v>0</v>
      </c>
      <c r="N650" s="81">
        <f t="shared" si="21"/>
        <v>0</v>
      </c>
    </row>
    <row r="651" spans="1:14" ht="28.5" customHeight="1" thickBot="1">
      <c r="A651" s="64" t="s">
        <v>2332</v>
      </c>
      <c r="B651" s="150"/>
      <c r="C651" s="5" t="s">
        <v>2097</v>
      </c>
      <c r="D651" s="86" t="s">
        <v>2628</v>
      </c>
      <c r="E651" s="4">
        <v>178810</v>
      </c>
      <c r="F651" s="5" t="s">
        <v>3970</v>
      </c>
      <c r="G651" s="5" t="s">
        <v>2</v>
      </c>
      <c r="H651" s="43">
        <v>3746</v>
      </c>
      <c r="I651" s="43">
        <v>8990</v>
      </c>
      <c r="J651" s="75"/>
      <c r="K651" s="75"/>
      <c r="L651" s="75"/>
      <c r="M651" s="14">
        <f t="shared" si="20"/>
        <v>0</v>
      </c>
      <c r="N651" s="51">
        <f t="shared" si="21"/>
        <v>0</v>
      </c>
    </row>
    <row r="652" spans="1:14" ht="28.5" customHeight="1">
      <c r="A652" s="62" t="s">
        <v>682</v>
      </c>
      <c r="B652" s="149"/>
      <c r="C652" s="3" t="s">
        <v>2097</v>
      </c>
      <c r="D652" s="87" t="s">
        <v>1571</v>
      </c>
      <c r="E652" s="2">
        <v>171635</v>
      </c>
      <c r="F652" s="3" t="s">
        <v>3969</v>
      </c>
      <c r="G652" s="3" t="s">
        <v>78</v>
      </c>
      <c r="H652" s="42">
        <v>3746</v>
      </c>
      <c r="I652" s="42">
        <v>8990</v>
      </c>
      <c r="J652" s="76"/>
      <c r="K652" s="76"/>
      <c r="L652" s="76"/>
      <c r="M652" s="13">
        <f t="shared" si="20"/>
        <v>0</v>
      </c>
      <c r="N652" s="50">
        <f t="shared" si="21"/>
        <v>0</v>
      </c>
    </row>
    <row r="653" spans="1:14" ht="28.5" customHeight="1">
      <c r="A653" s="80" t="s">
        <v>683</v>
      </c>
      <c r="B653" s="152"/>
      <c r="C653" s="12" t="s">
        <v>2097</v>
      </c>
      <c r="D653" s="88" t="s">
        <v>1572</v>
      </c>
      <c r="E653" s="11">
        <v>171642</v>
      </c>
      <c r="F653" s="12" t="s">
        <v>3969</v>
      </c>
      <c r="G653" s="12" t="s">
        <v>6</v>
      </c>
      <c r="H653" s="39">
        <v>3746</v>
      </c>
      <c r="I653" s="39">
        <v>8990</v>
      </c>
      <c r="J653" s="77"/>
      <c r="K653" s="77"/>
      <c r="L653" s="77"/>
      <c r="M653" s="15">
        <f t="shared" si="20"/>
        <v>0</v>
      </c>
      <c r="N653" s="81">
        <f t="shared" si="21"/>
        <v>0</v>
      </c>
    </row>
    <row r="654" spans="1:14" ht="28.5" customHeight="1" thickBot="1">
      <c r="A654" s="64" t="s">
        <v>2333</v>
      </c>
      <c r="B654" s="150"/>
      <c r="C654" s="5" t="s">
        <v>2097</v>
      </c>
      <c r="D654" s="86" t="s">
        <v>2629</v>
      </c>
      <c r="E654" s="4">
        <v>178818</v>
      </c>
      <c r="F654" s="5" t="s">
        <v>3970</v>
      </c>
      <c r="G654" s="5" t="s">
        <v>2</v>
      </c>
      <c r="H654" s="43">
        <v>3746</v>
      </c>
      <c r="I654" s="43">
        <v>8990</v>
      </c>
      <c r="J654" s="75"/>
      <c r="K654" s="75"/>
      <c r="L654" s="75"/>
      <c r="M654" s="14">
        <f t="shared" si="20"/>
        <v>0</v>
      </c>
      <c r="N654" s="51">
        <f t="shared" si="21"/>
        <v>0</v>
      </c>
    </row>
    <row r="655" spans="1:14" ht="28.5" customHeight="1">
      <c r="A655" s="62" t="s">
        <v>684</v>
      </c>
      <c r="B655" s="149"/>
      <c r="C655" s="3" t="s">
        <v>2097</v>
      </c>
      <c r="D655" s="87" t="s">
        <v>1573</v>
      </c>
      <c r="E655" s="2">
        <v>171649</v>
      </c>
      <c r="F655" s="3" t="s">
        <v>3969</v>
      </c>
      <c r="G655" s="3" t="s">
        <v>78</v>
      </c>
      <c r="H655" s="42">
        <v>3746</v>
      </c>
      <c r="I655" s="42">
        <v>8990</v>
      </c>
      <c r="J655" s="76"/>
      <c r="K655" s="76"/>
      <c r="L655" s="76"/>
      <c r="M655" s="13">
        <f t="shared" si="20"/>
        <v>0</v>
      </c>
      <c r="N655" s="50">
        <f t="shared" si="21"/>
        <v>0</v>
      </c>
    </row>
    <row r="656" spans="1:14" ht="28.5" customHeight="1">
      <c r="A656" s="80" t="s">
        <v>685</v>
      </c>
      <c r="B656" s="152"/>
      <c r="C656" s="12" t="s">
        <v>2097</v>
      </c>
      <c r="D656" s="88" t="s">
        <v>1574</v>
      </c>
      <c r="E656" s="11">
        <v>171656</v>
      </c>
      <c r="F656" s="12" t="s">
        <v>3969</v>
      </c>
      <c r="G656" s="12" t="s">
        <v>6</v>
      </c>
      <c r="H656" s="39">
        <v>3746</v>
      </c>
      <c r="I656" s="39">
        <v>8990</v>
      </c>
      <c r="J656" s="77"/>
      <c r="K656" s="77"/>
      <c r="L656" s="77"/>
      <c r="M656" s="15">
        <f t="shared" si="20"/>
        <v>0</v>
      </c>
      <c r="N656" s="81">
        <f t="shared" si="21"/>
        <v>0</v>
      </c>
    </row>
    <row r="657" spans="1:14" ht="28.5" customHeight="1" thickBot="1">
      <c r="A657" s="64" t="s">
        <v>2334</v>
      </c>
      <c r="B657" s="150"/>
      <c r="C657" s="5" t="s">
        <v>2097</v>
      </c>
      <c r="D657" s="86" t="s">
        <v>2630</v>
      </c>
      <c r="E657" s="4">
        <v>178826</v>
      </c>
      <c r="F657" s="5" t="s">
        <v>3970</v>
      </c>
      <c r="G657" s="5" t="s">
        <v>2</v>
      </c>
      <c r="H657" s="43">
        <v>3746</v>
      </c>
      <c r="I657" s="43">
        <v>8990</v>
      </c>
      <c r="J657" s="75"/>
      <c r="K657" s="75"/>
      <c r="L657" s="75"/>
      <c r="M657" s="14">
        <f t="shared" si="20"/>
        <v>0</v>
      </c>
      <c r="N657" s="51">
        <f t="shared" si="21"/>
        <v>0</v>
      </c>
    </row>
    <row r="658" spans="1:14" ht="28.5" customHeight="1">
      <c r="A658" s="62" t="s">
        <v>686</v>
      </c>
      <c r="B658" s="149"/>
      <c r="C658" s="3" t="s">
        <v>2097</v>
      </c>
      <c r="D658" s="87" t="s">
        <v>1575</v>
      </c>
      <c r="E658" s="2">
        <v>171663</v>
      </c>
      <c r="F658" s="3" t="s">
        <v>3969</v>
      </c>
      <c r="G658" s="3" t="s">
        <v>78</v>
      </c>
      <c r="H658" s="42">
        <v>3746</v>
      </c>
      <c r="I658" s="42">
        <v>8990</v>
      </c>
      <c r="J658" s="76"/>
      <c r="K658" s="76"/>
      <c r="L658" s="76"/>
      <c r="M658" s="13">
        <f t="shared" si="20"/>
        <v>0</v>
      </c>
      <c r="N658" s="50">
        <f t="shared" si="21"/>
        <v>0</v>
      </c>
    </row>
    <row r="659" spans="1:14" ht="28.5" customHeight="1">
      <c r="A659" s="80" t="s">
        <v>687</v>
      </c>
      <c r="B659" s="152"/>
      <c r="C659" s="12" t="s">
        <v>2097</v>
      </c>
      <c r="D659" s="88" t="s">
        <v>1576</v>
      </c>
      <c r="E659" s="11">
        <v>171670</v>
      </c>
      <c r="F659" s="12" t="s">
        <v>3969</v>
      </c>
      <c r="G659" s="12" t="s">
        <v>6</v>
      </c>
      <c r="H659" s="39">
        <v>3746</v>
      </c>
      <c r="I659" s="39">
        <v>8990</v>
      </c>
      <c r="J659" s="77"/>
      <c r="K659" s="77"/>
      <c r="L659" s="77"/>
      <c r="M659" s="15">
        <f t="shared" si="20"/>
        <v>0</v>
      </c>
      <c r="N659" s="81">
        <f t="shared" si="21"/>
        <v>0</v>
      </c>
    </row>
    <row r="660" spans="1:14" ht="28.5" customHeight="1" thickBot="1">
      <c r="A660" s="64" t="s">
        <v>2335</v>
      </c>
      <c r="B660" s="150"/>
      <c r="C660" s="5" t="s">
        <v>2097</v>
      </c>
      <c r="D660" s="86" t="s">
        <v>2631</v>
      </c>
      <c r="E660" s="4">
        <v>178834</v>
      </c>
      <c r="F660" s="5" t="s">
        <v>3970</v>
      </c>
      <c r="G660" s="5" t="s">
        <v>2</v>
      </c>
      <c r="H660" s="43">
        <v>3746</v>
      </c>
      <c r="I660" s="43">
        <v>8990</v>
      </c>
      <c r="J660" s="75"/>
      <c r="K660" s="75"/>
      <c r="L660" s="75"/>
      <c r="M660" s="14">
        <f t="shared" si="20"/>
        <v>0</v>
      </c>
      <c r="N660" s="51">
        <f t="shared" si="21"/>
        <v>0</v>
      </c>
    </row>
    <row r="661" spans="1:14" ht="28.5" customHeight="1">
      <c r="A661" s="62" t="s">
        <v>688</v>
      </c>
      <c r="B661" s="149"/>
      <c r="C661" s="3" t="s">
        <v>2097</v>
      </c>
      <c r="D661" s="87" t="s">
        <v>1577</v>
      </c>
      <c r="E661" s="2">
        <v>171677</v>
      </c>
      <c r="F661" s="3" t="s">
        <v>3969</v>
      </c>
      <c r="G661" s="3" t="s">
        <v>78</v>
      </c>
      <c r="H661" s="42">
        <v>3746</v>
      </c>
      <c r="I661" s="42">
        <v>8990</v>
      </c>
      <c r="J661" s="76"/>
      <c r="K661" s="76"/>
      <c r="L661" s="76"/>
      <c r="M661" s="13">
        <f t="shared" si="20"/>
        <v>0</v>
      </c>
      <c r="N661" s="50">
        <f t="shared" si="21"/>
        <v>0</v>
      </c>
    </row>
    <row r="662" spans="1:14" ht="28.5" customHeight="1">
      <c r="A662" s="80" t="s">
        <v>689</v>
      </c>
      <c r="B662" s="152"/>
      <c r="C662" s="12" t="s">
        <v>2097</v>
      </c>
      <c r="D662" s="88" t="s">
        <v>1578</v>
      </c>
      <c r="E662" s="11">
        <v>171684</v>
      </c>
      <c r="F662" s="12" t="s">
        <v>3969</v>
      </c>
      <c r="G662" s="12" t="s">
        <v>6</v>
      </c>
      <c r="H662" s="39">
        <v>3746</v>
      </c>
      <c r="I662" s="39">
        <v>8990</v>
      </c>
      <c r="J662" s="77"/>
      <c r="K662" s="77"/>
      <c r="L662" s="77"/>
      <c r="M662" s="15">
        <f t="shared" si="20"/>
        <v>0</v>
      </c>
      <c r="N662" s="81">
        <f t="shared" si="21"/>
        <v>0</v>
      </c>
    </row>
    <row r="663" spans="1:14" ht="28.5" customHeight="1" thickBot="1">
      <c r="A663" s="64" t="s">
        <v>2336</v>
      </c>
      <c r="B663" s="150"/>
      <c r="C663" s="5" t="s">
        <v>2097</v>
      </c>
      <c r="D663" s="86" t="s">
        <v>2632</v>
      </c>
      <c r="E663" s="4">
        <v>178842</v>
      </c>
      <c r="F663" s="5" t="s">
        <v>3970</v>
      </c>
      <c r="G663" s="5" t="s">
        <v>2</v>
      </c>
      <c r="H663" s="43">
        <v>3746</v>
      </c>
      <c r="I663" s="43">
        <v>8990</v>
      </c>
      <c r="J663" s="75"/>
      <c r="K663" s="75"/>
      <c r="L663" s="75"/>
      <c r="M663" s="14">
        <f t="shared" si="20"/>
        <v>0</v>
      </c>
      <c r="N663" s="51">
        <f t="shared" si="21"/>
        <v>0</v>
      </c>
    </row>
    <row r="664" spans="1:14" ht="28.5" customHeight="1">
      <c r="A664" s="62" t="s">
        <v>690</v>
      </c>
      <c r="B664" s="149"/>
      <c r="C664" s="3" t="s">
        <v>2098</v>
      </c>
      <c r="D664" s="87" t="s">
        <v>1579</v>
      </c>
      <c r="E664" s="2">
        <v>171691</v>
      </c>
      <c r="F664" s="3" t="s">
        <v>3969</v>
      </c>
      <c r="G664" s="3" t="s">
        <v>56</v>
      </c>
      <c r="H664" s="42">
        <v>4913</v>
      </c>
      <c r="I664" s="42">
        <v>11790</v>
      </c>
      <c r="J664" s="76"/>
      <c r="K664" s="76"/>
      <c r="L664" s="76"/>
      <c r="M664" s="13">
        <f t="shared" si="20"/>
        <v>0</v>
      </c>
      <c r="N664" s="50">
        <f t="shared" si="21"/>
        <v>0</v>
      </c>
    </row>
    <row r="665" spans="1:14" ht="28.5" customHeight="1">
      <c r="A665" s="80" t="s">
        <v>691</v>
      </c>
      <c r="B665" s="152"/>
      <c r="C665" s="12" t="s">
        <v>2098</v>
      </c>
      <c r="D665" s="88" t="s">
        <v>1580</v>
      </c>
      <c r="E665" s="11">
        <v>171698</v>
      </c>
      <c r="F665" s="12" t="s">
        <v>3969</v>
      </c>
      <c r="G665" s="12" t="s">
        <v>6</v>
      </c>
      <c r="H665" s="39">
        <v>4913</v>
      </c>
      <c r="I665" s="39">
        <v>11790</v>
      </c>
      <c r="J665" s="77"/>
      <c r="K665" s="77"/>
      <c r="L665" s="77"/>
      <c r="M665" s="15">
        <f t="shared" si="20"/>
        <v>0</v>
      </c>
      <c r="N665" s="81">
        <f t="shared" si="21"/>
        <v>0</v>
      </c>
    </row>
    <row r="666" spans="1:14" ht="28.5" customHeight="1" thickBot="1">
      <c r="A666" s="64" t="s">
        <v>2337</v>
      </c>
      <c r="B666" s="150"/>
      <c r="C666" s="5" t="s">
        <v>2098</v>
      </c>
      <c r="D666" s="86" t="s">
        <v>2633</v>
      </c>
      <c r="E666" s="4">
        <v>178850</v>
      </c>
      <c r="F666" s="5" t="s">
        <v>3970</v>
      </c>
      <c r="G666" s="5" t="s">
        <v>2</v>
      </c>
      <c r="H666" s="43">
        <v>4913</v>
      </c>
      <c r="I666" s="43">
        <v>11790</v>
      </c>
      <c r="J666" s="75"/>
      <c r="K666" s="75"/>
      <c r="L666" s="75"/>
      <c r="M666" s="14">
        <f t="shared" si="20"/>
        <v>0</v>
      </c>
      <c r="N666" s="51">
        <f t="shared" si="21"/>
        <v>0</v>
      </c>
    </row>
    <row r="667" spans="1:14" ht="28.5" customHeight="1">
      <c r="A667" s="62" t="s">
        <v>692</v>
      </c>
      <c r="B667" s="149"/>
      <c r="C667" s="3" t="s">
        <v>2098</v>
      </c>
      <c r="D667" s="87" t="s">
        <v>1581</v>
      </c>
      <c r="E667" s="2">
        <v>171705</v>
      </c>
      <c r="F667" s="3" t="s">
        <v>3969</v>
      </c>
      <c r="G667" s="3" t="s">
        <v>56</v>
      </c>
      <c r="H667" s="42">
        <v>4913</v>
      </c>
      <c r="I667" s="42">
        <v>11790</v>
      </c>
      <c r="J667" s="76"/>
      <c r="K667" s="76"/>
      <c r="L667" s="76"/>
      <c r="M667" s="13">
        <f t="shared" si="20"/>
        <v>0</v>
      </c>
      <c r="N667" s="50">
        <f t="shared" si="21"/>
        <v>0</v>
      </c>
    </row>
    <row r="668" spans="1:14" ht="28.5" customHeight="1">
      <c r="A668" s="80" t="s">
        <v>693</v>
      </c>
      <c r="B668" s="152"/>
      <c r="C668" s="12" t="s">
        <v>2098</v>
      </c>
      <c r="D668" s="88" t="s">
        <v>1582</v>
      </c>
      <c r="E668" s="11">
        <v>171712</v>
      </c>
      <c r="F668" s="12" t="s">
        <v>3969</v>
      </c>
      <c r="G668" s="12" t="s">
        <v>6</v>
      </c>
      <c r="H668" s="39">
        <v>4913</v>
      </c>
      <c r="I668" s="39">
        <v>11790</v>
      </c>
      <c r="J668" s="77"/>
      <c r="K668" s="77"/>
      <c r="L668" s="77"/>
      <c r="M668" s="15">
        <f t="shared" si="20"/>
        <v>0</v>
      </c>
      <c r="N668" s="81">
        <f t="shared" si="21"/>
        <v>0</v>
      </c>
    </row>
    <row r="669" spans="1:14" ht="28.5" customHeight="1" thickBot="1">
      <c r="A669" s="64" t="s">
        <v>2338</v>
      </c>
      <c r="B669" s="150"/>
      <c r="C669" s="5" t="s">
        <v>2098</v>
      </c>
      <c r="D669" s="86" t="s">
        <v>2634</v>
      </c>
      <c r="E669" s="4">
        <v>178858</v>
      </c>
      <c r="F669" s="5" t="s">
        <v>3970</v>
      </c>
      <c r="G669" s="5" t="s">
        <v>2</v>
      </c>
      <c r="H669" s="43">
        <v>4913</v>
      </c>
      <c r="I669" s="43">
        <v>11790</v>
      </c>
      <c r="J669" s="75"/>
      <c r="K669" s="75"/>
      <c r="L669" s="75"/>
      <c r="M669" s="14">
        <f t="shared" si="20"/>
        <v>0</v>
      </c>
      <c r="N669" s="51">
        <f t="shared" si="21"/>
        <v>0</v>
      </c>
    </row>
    <row r="670" spans="1:14" ht="28.5" customHeight="1">
      <c r="A670" s="94" t="s">
        <v>694</v>
      </c>
      <c r="B670" s="164"/>
      <c r="C670" s="3" t="s">
        <v>2098</v>
      </c>
      <c r="D670" s="87" t="s">
        <v>1583</v>
      </c>
      <c r="E670" s="2">
        <v>171719</v>
      </c>
      <c r="F670" s="3" t="s">
        <v>3969</v>
      </c>
      <c r="G670" s="3" t="s">
        <v>56</v>
      </c>
      <c r="H670" s="42">
        <v>4913</v>
      </c>
      <c r="I670" s="42">
        <v>11790</v>
      </c>
      <c r="J670" s="76"/>
      <c r="K670" s="76"/>
      <c r="L670" s="76"/>
      <c r="M670" s="13">
        <f t="shared" si="20"/>
        <v>0</v>
      </c>
      <c r="N670" s="50">
        <f t="shared" si="21"/>
        <v>0</v>
      </c>
    </row>
    <row r="671" spans="1:14" ht="28.5" customHeight="1">
      <c r="A671" s="95" t="s">
        <v>695</v>
      </c>
      <c r="B671" s="165"/>
      <c r="C671" s="12" t="s">
        <v>2098</v>
      </c>
      <c r="D671" s="88" t="s">
        <v>1584</v>
      </c>
      <c r="E671" s="11">
        <v>171726</v>
      </c>
      <c r="F671" s="12" t="s">
        <v>3969</v>
      </c>
      <c r="G671" s="12" t="s">
        <v>6</v>
      </c>
      <c r="H671" s="39">
        <v>4913</v>
      </c>
      <c r="I671" s="39">
        <v>11790</v>
      </c>
      <c r="J671" s="77"/>
      <c r="K671" s="77"/>
      <c r="L671" s="77"/>
      <c r="M671" s="15">
        <f t="shared" si="20"/>
        <v>0</v>
      </c>
      <c r="N671" s="81">
        <f t="shared" si="21"/>
        <v>0</v>
      </c>
    </row>
    <row r="672" spans="1:14" ht="28.5" customHeight="1" thickBot="1">
      <c r="A672" s="96" t="s">
        <v>2339</v>
      </c>
      <c r="B672" s="166"/>
      <c r="C672" s="68" t="s">
        <v>2098</v>
      </c>
      <c r="D672" s="97" t="s">
        <v>2635</v>
      </c>
      <c r="E672" s="69">
        <v>178866</v>
      </c>
      <c r="F672" s="68" t="s">
        <v>3970</v>
      </c>
      <c r="G672" s="68" t="s">
        <v>2</v>
      </c>
      <c r="H672" s="70">
        <v>4913</v>
      </c>
      <c r="I672" s="70">
        <v>11790</v>
      </c>
      <c r="J672" s="78"/>
      <c r="K672" s="78"/>
      <c r="L672" s="78"/>
      <c r="M672" s="30">
        <f t="shared" si="20"/>
        <v>0</v>
      </c>
      <c r="N672" s="98">
        <f t="shared" si="21"/>
        <v>0</v>
      </c>
    </row>
    <row r="673" spans="1:14" ht="28.5" customHeight="1">
      <c r="A673" s="62" t="s">
        <v>696</v>
      </c>
      <c r="B673" s="149"/>
      <c r="C673" s="3" t="s">
        <v>2098</v>
      </c>
      <c r="D673" s="87" t="s">
        <v>1585</v>
      </c>
      <c r="E673" s="2">
        <v>171733</v>
      </c>
      <c r="F673" s="3" t="s">
        <v>3969</v>
      </c>
      <c r="G673" s="3" t="s">
        <v>56</v>
      </c>
      <c r="H673" s="42">
        <v>4913</v>
      </c>
      <c r="I673" s="42">
        <v>11790</v>
      </c>
      <c r="J673" s="76"/>
      <c r="K673" s="76"/>
      <c r="L673" s="76"/>
      <c r="M673" s="13">
        <f t="shared" si="20"/>
        <v>0</v>
      </c>
      <c r="N673" s="50">
        <f t="shared" si="21"/>
        <v>0</v>
      </c>
    </row>
    <row r="674" spans="1:14" ht="28.5" customHeight="1">
      <c r="A674" s="80" t="s">
        <v>697</v>
      </c>
      <c r="B674" s="152"/>
      <c r="C674" s="12" t="s">
        <v>2098</v>
      </c>
      <c r="D674" s="88" t="s">
        <v>1586</v>
      </c>
      <c r="E674" s="11">
        <v>171740</v>
      </c>
      <c r="F674" s="12" t="s">
        <v>3969</v>
      </c>
      <c r="G674" s="12" t="s">
        <v>6</v>
      </c>
      <c r="H674" s="39">
        <v>4913</v>
      </c>
      <c r="I674" s="39">
        <v>11790</v>
      </c>
      <c r="J674" s="77"/>
      <c r="K674" s="77"/>
      <c r="L674" s="77"/>
      <c r="M674" s="15">
        <f t="shared" si="20"/>
        <v>0</v>
      </c>
      <c r="N674" s="81">
        <f t="shared" si="21"/>
        <v>0</v>
      </c>
    </row>
    <row r="675" spans="1:14" ht="28.5" customHeight="1" thickBot="1">
      <c r="A675" s="64" t="s">
        <v>2340</v>
      </c>
      <c r="B675" s="150"/>
      <c r="C675" s="5" t="s">
        <v>2098</v>
      </c>
      <c r="D675" s="86" t="s">
        <v>2636</v>
      </c>
      <c r="E675" s="4">
        <v>178874</v>
      </c>
      <c r="F675" s="5" t="s">
        <v>3970</v>
      </c>
      <c r="G675" s="5" t="s">
        <v>2</v>
      </c>
      <c r="H675" s="43">
        <v>4913</v>
      </c>
      <c r="I675" s="43">
        <v>11790</v>
      </c>
      <c r="J675" s="75"/>
      <c r="K675" s="75"/>
      <c r="L675" s="75"/>
      <c r="M675" s="14">
        <f t="shared" si="20"/>
        <v>0</v>
      </c>
      <c r="N675" s="51">
        <f t="shared" si="21"/>
        <v>0</v>
      </c>
    </row>
    <row r="676" spans="1:14" ht="28.5" customHeight="1">
      <c r="A676" s="91" t="s">
        <v>698</v>
      </c>
      <c r="B676" s="149"/>
      <c r="C676" s="3" t="s">
        <v>2099</v>
      </c>
      <c r="D676" s="87" t="s">
        <v>1587</v>
      </c>
      <c r="E676" s="2">
        <v>171747</v>
      </c>
      <c r="F676" s="3" t="s">
        <v>3969</v>
      </c>
      <c r="G676" s="3" t="s">
        <v>138</v>
      </c>
      <c r="H676" s="42">
        <v>4496</v>
      </c>
      <c r="I676" s="42">
        <v>10790</v>
      </c>
      <c r="J676" s="76"/>
      <c r="K676" s="76"/>
      <c r="L676" s="76"/>
      <c r="M676" s="13">
        <f t="shared" si="20"/>
        <v>0</v>
      </c>
      <c r="N676" s="50">
        <f t="shared" si="21"/>
        <v>0</v>
      </c>
    </row>
    <row r="677" spans="1:14" ht="28.5" customHeight="1">
      <c r="A677" s="92" t="s">
        <v>699</v>
      </c>
      <c r="B677" s="152"/>
      <c r="C677" s="12" t="s">
        <v>2099</v>
      </c>
      <c r="D677" s="88" t="s">
        <v>1588</v>
      </c>
      <c r="E677" s="11">
        <v>171754</v>
      </c>
      <c r="F677" s="12" t="s">
        <v>3969</v>
      </c>
      <c r="G677" s="12" t="s">
        <v>6</v>
      </c>
      <c r="H677" s="39">
        <v>4496</v>
      </c>
      <c r="I677" s="39">
        <v>10790</v>
      </c>
      <c r="J677" s="77"/>
      <c r="K677" s="77"/>
      <c r="L677" s="77"/>
      <c r="M677" s="15">
        <f t="shared" si="20"/>
        <v>0</v>
      </c>
      <c r="N677" s="81">
        <f t="shared" si="21"/>
        <v>0</v>
      </c>
    </row>
    <row r="678" spans="1:14" ht="28.5" customHeight="1" thickBot="1">
      <c r="A678" s="93" t="s">
        <v>2341</v>
      </c>
      <c r="B678" s="150"/>
      <c r="C678" s="5" t="s">
        <v>2099</v>
      </c>
      <c r="D678" s="86" t="s">
        <v>2637</v>
      </c>
      <c r="E678" s="4">
        <v>178882</v>
      </c>
      <c r="F678" s="5" t="s">
        <v>3973</v>
      </c>
      <c r="G678" s="5" t="s">
        <v>2</v>
      </c>
      <c r="H678" s="43">
        <v>4496</v>
      </c>
      <c r="I678" s="43">
        <v>10790</v>
      </c>
      <c r="J678" s="75"/>
      <c r="K678" s="75"/>
      <c r="L678" s="75"/>
      <c r="M678" s="14">
        <f t="shared" si="20"/>
        <v>0</v>
      </c>
      <c r="N678" s="51">
        <f t="shared" si="21"/>
        <v>0</v>
      </c>
    </row>
    <row r="679" spans="1:14" ht="28.5" customHeight="1">
      <c r="A679" s="91" t="s">
        <v>700</v>
      </c>
      <c r="B679" s="149"/>
      <c r="C679" s="3" t="s">
        <v>2099</v>
      </c>
      <c r="D679" s="87" t="s">
        <v>1589</v>
      </c>
      <c r="E679" s="2">
        <v>171761</v>
      </c>
      <c r="F679" s="3" t="s">
        <v>3969</v>
      </c>
      <c r="G679" s="3" t="s">
        <v>138</v>
      </c>
      <c r="H679" s="42">
        <v>4496</v>
      </c>
      <c r="I679" s="42">
        <v>10790</v>
      </c>
      <c r="J679" s="76"/>
      <c r="K679" s="76"/>
      <c r="L679" s="76"/>
      <c r="M679" s="13">
        <f t="shared" si="20"/>
        <v>0</v>
      </c>
      <c r="N679" s="50">
        <f t="shared" si="21"/>
        <v>0</v>
      </c>
    </row>
    <row r="680" spans="1:14" ht="28.5" customHeight="1">
      <c r="A680" s="92" t="s">
        <v>701</v>
      </c>
      <c r="B680" s="152"/>
      <c r="C680" s="12" t="s">
        <v>2099</v>
      </c>
      <c r="D680" s="88" t="s">
        <v>1590</v>
      </c>
      <c r="E680" s="11">
        <v>171768</v>
      </c>
      <c r="F680" s="12" t="s">
        <v>3969</v>
      </c>
      <c r="G680" s="12" t="s">
        <v>6</v>
      </c>
      <c r="H680" s="39">
        <v>4496</v>
      </c>
      <c r="I680" s="39">
        <v>10790</v>
      </c>
      <c r="J680" s="77"/>
      <c r="K680" s="77"/>
      <c r="L680" s="77"/>
      <c r="M680" s="15">
        <f t="shared" si="20"/>
        <v>0</v>
      </c>
      <c r="N680" s="81">
        <f t="shared" si="21"/>
        <v>0</v>
      </c>
    </row>
    <row r="681" spans="1:14" ht="28.5" customHeight="1" thickBot="1">
      <c r="A681" s="93" t="s">
        <v>2342</v>
      </c>
      <c r="B681" s="150"/>
      <c r="C681" s="5" t="s">
        <v>2099</v>
      </c>
      <c r="D681" s="86" t="s">
        <v>2638</v>
      </c>
      <c r="E681" s="4">
        <v>178890</v>
      </c>
      <c r="F681" s="5" t="s">
        <v>3973</v>
      </c>
      <c r="G681" s="5" t="s">
        <v>2</v>
      </c>
      <c r="H681" s="43">
        <v>4496</v>
      </c>
      <c r="I681" s="43">
        <v>10790</v>
      </c>
      <c r="J681" s="75"/>
      <c r="K681" s="75"/>
      <c r="L681" s="75"/>
      <c r="M681" s="14">
        <f t="shared" si="20"/>
        <v>0</v>
      </c>
      <c r="N681" s="51">
        <f t="shared" si="21"/>
        <v>0</v>
      </c>
    </row>
    <row r="682" spans="1:14" ht="28.5" customHeight="1">
      <c r="A682" s="91" t="s">
        <v>702</v>
      </c>
      <c r="B682" s="149"/>
      <c r="C682" s="3" t="s">
        <v>2099</v>
      </c>
      <c r="D682" s="87" t="s">
        <v>1591</v>
      </c>
      <c r="E682" s="2">
        <v>171775</v>
      </c>
      <c r="F682" s="3" t="s">
        <v>3969</v>
      </c>
      <c r="G682" s="3" t="s">
        <v>138</v>
      </c>
      <c r="H682" s="42">
        <v>4496</v>
      </c>
      <c r="I682" s="42">
        <v>10790</v>
      </c>
      <c r="J682" s="76"/>
      <c r="K682" s="76"/>
      <c r="L682" s="76"/>
      <c r="M682" s="13">
        <f t="shared" si="20"/>
        <v>0</v>
      </c>
      <c r="N682" s="50">
        <f t="shared" si="21"/>
        <v>0</v>
      </c>
    </row>
    <row r="683" spans="1:14" ht="28.5" customHeight="1">
      <c r="A683" s="92" t="s">
        <v>703</v>
      </c>
      <c r="B683" s="152"/>
      <c r="C683" s="12" t="s">
        <v>2099</v>
      </c>
      <c r="D683" s="88" t="s">
        <v>1592</v>
      </c>
      <c r="E683" s="11">
        <v>171782</v>
      </c>
      <c r="F683" s="12" t="s">
        <v>3969</v>
      </c>
      <c r="G683" s="12" t="s">
        <v>6</v>
      </c>
      <c r="H683" s="39">
        <v>4496</v>
      </c>
      <c r="I683" s="39">
        <v>10790</v>
      </c>
      <c r="J683" s="77"/>
      <c r="K683" s="77"/>
      <c r="L683" s="77"/>
      <c r="M683" s="15">
        <f t="shared" si="20"/>
        <v>0</v>
      </c>
      <c r="N683" s="81">
        <f t="shared" si="21"/>
        <v>0</v>
      </c>
    </row>
    <row r="684" spans="1:14" ht="28.5" customHeight="1" thickBot="1">
      <c r="A684" s="93" t="s">
        <v>2343</v>
      </c>
      <c r="B684" s="150"/>
      <c r="C684" s="5" t="s">
        <v>2099</v>
      </c>
      <c r="D684" s="86" t="s">
        <v>2639</v>
      </c>
      <c r="E684" s="4">
        <v>178898</v>
      </c>
      <c r="F684" s="5" t="s">
        <v>3973</v>
      </c>
      <c r="G684" s="5" t="s">
        <v>2</v>
      </c>
      <c r="H684" s="43">
        <v>4496</v>
      </c>
      <c r="I684" s="43">
        <v>10790</v>
      </c>
      <c r="J684" s="75"/>
      <c r="K684" s="75"/>
      <c r="L684" s="75"/>
      <c r="M684" s="14">
        <f t="shared" si="20"/>
        <v>0</v>
      </c>
      <c r="N684" s="51">
        <f t="shared" si="21"/>
        <v>0</v>
      </c>
    </row>
    <row r="685" spans="1:14" ht="28.5" customHeight="1">
      <c r="A685" s="91" t="s">
        <v>704</v>
      </c>
      <c r="B685" s="149"/>
      <c r="C685" s="3" t="s">
        <v>2099</v>
      </c>
      <c r="D685" s="87" t="s">
        <v>1593</v>
      </c>
      <c r="E685" s="2">
        <v>171789</v>
      </c>
      <c r="F685" s="3" t="s">
        <v>3969</v>
      </c>
      <c r="G685" s="3" t="s">
        <v>138</v>
      </c>
      <c r="H685" s="42">
        <v>4496</v>
      </c>
      <c r="I685" s="42">
        <v>10790</v>
      </c>
      <c r="J685" s="76"/>
      <c r="K685" s="76"/>
      <c r="L685" s="76"/>
      <c r="M685" s="13">
        <f t="shared" si="20"/>
        <v>0</v>
      </c>
      <c r="N685" s="50">
        <f t="shared" si="21"/>
        <v>0</v>
      </c>
    </row>
    <row r="686" spans="1:14" ht="28.5" customHeight="1">
      <c r="A686" s="92" t="s">
        <v>705</v>
      </c>
      <c r="B686" s="152"/>
      <c r="C686" s="12" t="s">
        <v>2099</v>
      </c>
      <c r="D686" s="88" t="s">
        <v>1594</v>
      </c>
      <c r="E686" s="11">
        <v>171796</v>
      </c>
      <c r="F686" s="12" t="s">
        <v>3969</v>
      </c>
      <c r="G686" s="12" t="s">
        <v>6</v>
      </c>
      <c r="H686" s="39">
        <v>4496</v>
      </c>
      <c r="I686" s="39">
        <v>10790</v>
      </c>
      <c r="J686" s="77"/>
      <c r="K686" s="77"/>
      <c r="L686" s="77"/>
      <c r="M686" s="15">
        <f t="shared" si="20"/>
        <v>0</v>
      </c>
      <c r="N686" s="81">
        <f t="shared" si="21"/>
        <v>0</v>
      </c>
    </row>
    <row r="687" spans="1:14" ht="28.5" customHeight="1" thickBot="1">
      <c r="A687" s="93" t="s">
        <v>2344</v>
      </c>
      <c r="B687" s="150"/>
      <c r="C687" s="5" t="s">
        <v>2099</v>
      </c>
      <c r="D687" s="86" t="s">
        <v>2640</v>
      </c>
      <c r="E687" s="4">
        <v>178906</v>
      </c>
      <c r="F687" s="5" t="s">
        <v>3973</v>
      </c>
      <c r="G687" s="5" t="s">
        <v>2</v>
      </c>
      <c r="H687" s="43">
        <v>4496</v>
      </c>
      <c r="I687" s="43">
        <v>10790</v>
      </c>
      <c r="J687" s="75"/>
      <c r="K687" s="75"/>
      <c r="L687" s="75"/>
      <c r="M687" s="14">
        <f t="shared" si="20"/>
        <v>0</v>
      </c>
      <c r="N687" s="51">
        <f t="shared" si="21"/>
        <v>0</v>
      </c>
    </row>
    <row r="688" spans="1:14" ht="28.5" customHeight="1">
      <c r="A688" s="65" t="s">
        <v>706</v>
      </c>
      <c r="B688" s="149"/>
      <c r="C688" s="3" t="s">
        <v>2100</v>
      </c>
      <c r="D688" s="87" t="s">
        <v>1595</v>
      </c>
      <c r="E688" s="2">
        <v>171803</v>
      </c>
      <c r="F688" s="3" t="s">
        <v>3969</v>
      </c>
      <c r="G688" s="3" t="s">
        <v>1</v>
      </c>
      <c r="H688" s="42">
        <v>4496</v>
      </c>
      <c r="I688" s="42">
        <v>10790</v>
      </c>
      <c r="J688" s="76"/>
      <c r="K688" s="76"/>
      <c r="L688" s="76"/>
      <c r="M688" s="13">
        <f t="shared" si="20"/>
        <v>0</v>
      </c>
      <c r="N688" s="50">
        <f t="shared" si="21"/>
        <v>0</v>
      </c>
    </row>
    <row r="689" spans="1:14" ht="28.5" customHeight="1">
      <c r="A689" s="82" t="s">
        <v>707</v>
      </c>
      <c r="B689" s="152"/>
      <c r="C689" s="12" t="s">
        <v>2100</v>
      </c>
      <c r="D689" s="88" t="s">
        <v>1596</v>
      </c>
      <c r="E689" s="11">
        <v>171810</v>
      </c>
      <c r="F689" s="12" t="s">
        <v>3969</v>
      </c>
      <c r="G689" s="12" t="s">
        <v>6</v>
      </c>
      <c r="H689" s="39">
        <v>4496</v>
      </c>
      <c r="I689" s="39">
        <v>10790</v>
      </c>
      <c r="J689" s="77"/>
      <c r="K689" s="77"/>
      <c r="L689" s="77"/>
      <c r="M689" s="15">
        <f t="shared" si="20"/>
        <v>0</v>
      </c>
      <c r="N689" s="81">
        <f t="shared" si="21"/>
        <v>0</v>
      </c>
    </row>
    <row r="690" spans="1:14" ht="28.5" customHeight="1" thickBot="1">
      <c r="A690" s="66" t="s">
        <v>2345</v>
      </c>
      <c r="B690" s="150"/>
      <c r="C690" s="5" t="s">
        <v>2100</v>
      </c>
      <c r="D690" s="86" t="s">
        <v>2641</v>
      </c>
      <c r="E690" s="4">
        <v>178914</v>
      </c>
      <c r="F690" s="5" t="s">
        <v>3970</v>
      </c>
      <c r="G690" s="5" t="s">
        <v>2</v>
      </c>
      <c r="H690" s="43">
        <v>4496</v>
      </c>
      <c r="I690" s="43">
        <v>10790</v>
      </c>
      <c r="J690" s="75"/>
      <c r="K690" s="75"/>
      <c r="L690" s="75"/>
      <c r="M690" s="14">
        <f t="shared" si="20"/>
        <v>0</v>
      </c>
      <c r="N690" s="51">
        <f t="shared" si="21"/>
        <v>0</v>
      </c>
    </row>
    <row r="691" spans="1:14" ht="28.5" customHeight="1">
      <c r="A691" s="65" t="s">
        <v>708</v>
      </c>
      <c r="B691" s="149"/>
      <c r="C691" s="3" t="s">
        <v>2100</v>
      </c>
      <c r="D691" s="87" t="s">
        <v>1597</v>
      </c>
      <c r="E691" s="2">
        <v>171817</v>
      </c>
      <c r="F691" s="3" t="s">
        <v>3969</v>
      </c>
      <c r="G691" s="3" t="s">
        <v>1</v>
      </c>
      <c r="H691" s="42">
        <v>4496</v>
      </c>
      <c r="I691" s="42">
        <v>10790</v>
      </c>
      <c r="J691" s="76"/>
      <c r="K691" s="76"/>
      <c r="L691" s="76"/>
      <c r="M691" s="13">
        <f t="shared" si="20"/>
        <v>0</v>
      </c>
      <c r="N691" s="50">
        <f t="shared" si="21"/>
        <v>0</v>
      </c>
    </row>
    <row r="692" spans="1:14" ht="28.5" customHeight="1">
      <c r="A692" s="82" t="s">
        <v>709</v>
      </c>
      <c r="B692" s="152"/>
      <c r="C692" s="12" t="s">
        <v>2100</v>
      </c>
      <c r="D692" s="88" t="s">
        <v>1598</v>
      </c>
      <c r="E692" s="11">
        <v>171824</v>
      </c>
      <c r="F692" s="12" t="s">
        <v>3969</v>
      </c>
      <c r="G692" s="12" t="s">
        <v>6</v>
      </c>
      <c r="H692" s="39">
        <v>4496</v>
      </c>
      <c r="I692" s="39">
        <v>10790</v>
      </c>
      <c r="J692" s="77"/>
      <c r="K692" s="77"/>
      <c r="L692" s="77"/>
      <c r="M692" s="15">
        <f t="shared" si="20"/>
        <v>0</v>
      </c>
      <c r="N692" s="81">
        <f t="shared" si="21"/>
        <v>0</v>
      </c>
    </row>
    <row r="693" spans="1:14" ht="28.5" customHeight="1" thickBot="1">
      <c r="A693" s="66" t="s">
        <v>2346</v>
      </c>
      <c r="B693" s="150"/>
      <c r="C693" s="5" t="s">
        <v>2100</v>
      </c>
      <c r="D693" s="86" t="s">
        <v>2642</v>
      </c>
      <c r="E693" s="4">
        <v>178922</v>
      </c>
      <c r="F693" s="5" t="s">
        <v>3970</v>
      </c>
      <c r="G693" s="5" t="s">
        <v>2</v>
      </c>
      <c r="H693" s="43">
        <v>4496</v>
      </c>
      <c r="I693" s="43">
        <v>10790</v>
      </c>
      <c r="J693" s="75"/>
      <c r="K693" s="75"/>
      <c r="L693" s="75"/>
      <c r="M693" s="14">
        <f t="shared" si="20"/>
        <v>0</v>
      </c>
      <c r="N693" s="51">
        <f t="shared" si="21"/>
        <v>0</v>
      </c>
    </row>
    <row r="694" spans="1:14" ht="28.5" customHeight="1">
      <c r="A694" s="65" t="s">
        <v>710</v>
      </c>
      <c r="B694" s="149"/>
      <c r="C694" s="3" t="s">
        <v>2100</v>
      </c>
      <c r="D694" s="87" t="s">
        <v>1599</v>
      </c>
      <c r="E694" s="2">
        <v>171831</v>
      </c>
      <c r="F694" s="3" t="s">
        <v>3969</v>
      </c>
      <c r="G694" s="3" t="s">
        <v>1</v>
      </c>
      <c r="H694" s="42">
        <v>4496</v>
      </c>
      <c r="I694" s="42">
        <v>10790</v>
      </c>
      <c r="J694" s="76"/>
      <c r="K694" s="76"/>
      <c r="L694" s="76"/>
      <c r="M694" s="13">
        <f t="shared" si="20"/>
        <v>0</v>
      </c>
      <c r="N694" s="50">
        <f t="shared" si="21"/>
        <v>0</v>
      </c>
    </row>
    <row r="695" spans="1:14" ht="28.5" customHeight="1">
      <c r="A695" s="82" t="s">
        <v>711</v>
      </c>
      <c r="B695" s="152"/>
      <c r="C695" s="12" t="s">
        <v>2100</v>
      </c>
      <c r="D695" s="88" t="s">
        <v>1600</v>
      </c>
      <c r="E695" s="11">
        <v>171838</v>
      </c>
      <c r="F695" s="12" t="s">
        <v>3969</v>
      </c>
      <c r="G695" s="12" t="s">
        <v>6</v>
      </c>
      <c r="H695" s="39">
        <v>4496</v>
      </c>
      <c r="I695" s="39">
        <v>10790</v>
      </c>
      <c r="J695" s="77"/>
      <c r="K695" s="77"/>
      <c r="L695" s="77"/>
      <c r="M695" s="15">
        <f t="shared" si="20"/>
        <v>0</v>
      </c>
      <c r="N695" s="81">
        <f t="shared" si="21"/>
        <v>0</v>
      </c>
    </row>
    <row r="696" spans="1:14" ht="28.5" customHeight="1" thickBot="1">
      <c r="A696" s="66" t="s">
        <v>2347</v>
      </c>
      <c r="B696" s="150"/>
      <c r="C696" s="5" t="s">
        <v>2100</v>
      </c>
      <c r="D696" s="86" t="s">
        <v>2643</v>
      </c>
      <c r="E696" s="4">
        <v>178930</v>
      </c>
      <c r="F696" s="5" t="s">
        <v>3970</v>
      </c>
      <c r="G696" s="5" t="s">
        <v>2</v>
      </c>
      <c r="H696" s="43">
        <v>4496</v>
      </c>
      <c r="I696" s="43">
        <v>10790</v>
      </c>
      <c r="J696" s="75"/>
      <c r="K696" s="75"/>
      <c r="L696" s="75"/>
      <c r="M696" s="14">
        <f t="shared" si="20"/>
        <v>0</v>
      </c>
      <c r="N696" s="51">
        <f t="shared" si="21"/>
        <v>0</v>
      </c>
    </row>
    <row r="697" spans="1:14" ht="28.5" customHeight="1">
      <c r="A697" s="65" t="s">
        <v>712</v>
      </c>
      <c r="B697" s="149"/>
      <c r="C697" s="3" t="s">
        <v>2100</v>
      </c>
      <c r="D697" s="87" t="s">
        <v>1601</v>
      </c>
      <c r="E697" s="2">
        <v>171845</v>
      </c>
      <c r="F697" s="3" t="s">
        <v>3969</v>
      </c>
      <c r="G697" s="3" t="s">
        <v>1</v>
      </c>
      <c r="H697" s="42">
        <v>4496</v>
      </c>
      <c r="I697" s="42">
        <v>10790</v>
      </c>
      <c r="J697" s="76"/>
      <c r="K697" s="76"/>
      <c r="L697" s="76"/>
      <c r="M697" s="13">
        <f t="shared" si="20"/>
        <v>0</v>
      </c>
      <c r="N697" s="50">
        <f t="shared" si="21"/>
        <v>0</v>
      </c>
    </row>
    <row r="698" spans="1:14" ht="28.5" customHeight="1">
      <c r="A698" s="82" t="s">
        <v>713</v>
      </c>
      <c r="B698" s="152"/>
      <c r="C698" s="12" t="s">
        <v>2100</v>
      </c>
      <c r="D698" s="88" t="s">
        <v>1602</v>
      </c>
      <c r="E698" s="11">
        <v>171852</v>
      </c>
      <c r="F698" s="12" t="s">
        <v>3969</v>
      </c>
      <c r="G698" s="12" t="s">
        <v>6</v>
      </c>
      <c r="H698" s="39">
        <v>4496</v>
      </c>
      <c r="I698" s="39">
        <v>10790</v>
      </c>
      <c r="J698" s="77"/>
      <c r="K698" s="77"/>
      <c r="L698" s="77"/>
      <c r="M698" s="15">
        <f t="shared" si="20"/>
        <v>0</v>
      </c>
      <c r="N698" s="81">
        <f t="shared" si="21"/>
        <v>0</v>
      </c>
    </row>
    <row r="699" spans="1:14" ht="28.5" customHeight="1" thickBot="1">
      <c r="A699" s="66" t="s">
        <v>2348</v>
      </c>
      <c r="B699" s="150"/>
      <c r="C699" s="5" t="s">
        <v>2100</v>
      </c>
      <c r="D699" s="86" t="s">
        <v>2644</v>
      </c>
      <c r="E699" s="4">
        <v>178938</v>
      </c>
      <c r="F699" s="5" t="s">
        <v>3970</v>
      </c>
      <c r="G699" s="5" t="s">
        <v>2</v>
      </c>
      <c r="H699" s="43">
        <v>4496</v>
      </c>
      <c r="I699" s="43">
        <v>10790</v>
      </c>
      <c r="J699" s="75"/>
      <c r="K699" s="75"/>
      <c r="L699" s="75"/>
      <c r="M699" s="14">
        <f t="shared" si="20"/>
        <v>0</v>
      </c>
      <c r="N699" s="51">
        <f t="shared" si="21"/>
        <v>0</v>
      </c>
    </row>
    <row r="700" spans="1:14" ht="28.5" customHeight="1">
      <c r="A700" s="65" t="s">
        <v>714</v>
      </c>
      <c r="B700" s="149"/>
      <c r="C700" s="3" t="s">
        <v>2100</v>
      </c>
      <c r="D700" s="87" t="s">
        <v>1603</v>
      </c>
      <c r="E700" s="2">
        <v>171859</v>
      </c>
      <c r="F700" s="3" t="s">
        <v>3969</v>
      </c>
      <c r="G700" s="3" t="s">
        <v>1</v>
      </c>
      <c r="H700" s="42">
        <v>4496</v>
      </c>
      <c r="I700" s="42">
        <v>10790</v>
      </c>
      <c r="J700" s="76"/>
      <c r="K700" s="76"/>
      <c r="L700" s="76"/>
      <c r="M700" s="13">
        <f t="shared" si="20"/>
        <v>0</v>
      </c>
      <c r="N700" s="50">
        <f t="shared" si="21"/>
        <v>0</v>
      </c>
    </row>
    <row r="701" spans="1:14" ht="28.5" customHeight="1">
      <c r="A701" s="82" t="s">
        <v>715</v>
      </c>
      <c r="B701" s="152"/>
      <c r="C701" s="12" t="s">
        <v>2100</v>
      </c>
      <c r="D701" s="88" t="s">
        <v>1604</v>
      </c>
      <c r="E701" s="11">
        <v>171866</v>
      </c>
      <c r="F701" s="12" t="s">
        <v>3969</v>
      </c>
      <c r="G701" s="12" t="s">
        <v>6</v>
      </c>
      <c r="H701" s="39">
        <v>4496</v>
      </c>
      <c r="I701" s="39">
        <v>10790</v>
      </c>
      <c r="J701" s="77"/>
      <c r="K701" s="77"/>
      <c r="L701" s="77"/>
      <c r="M701" s="15">
        <f t="shared" si="20"/>
        <v>0</v>
      </c>
      <c r="N701" s="81">
        <f t="shared" si="21"/>
        <v>0</v>
      </c>
    </row>
    <row r="702" spans="1:14" ht="28.5" customHeight="1" thickBot="1">
      <c r="A702" s="66" t="s">
        <v>2349</v>
      </c>
      <c r="B702" s="150"/>
      <c r="C702" s="5" t="s">
        <v>2100</v>
      </c>
      <c r="D702" s="86" t="s">
        <v>2645</v>
      </c>
      <c r="E702" s="4">
        <v>178946</v>
      </c>
      <c r="F702" s="5" t="s">
        <v>3970</v>
      </c>
      <c r="G702" s="5" t="s">
        <v>2</v>
      </c>
      <c r="H702" s="43">
        <v>4496</v>
      </c>
      <c r="I702" s="43">
        <v>10790</v>
      </c>
      <c r="J702" s="75"/>
      <c r="K702" s="75"/>
      <c r="L702" s="75"/>
      <c r="M702" s="14">
        <f t="shared" si="20"/>
        <v>0</v>
      </c>
      <c r="N702" s="51">
        <f t="shared" si="21"/>
        <v>0</v>
      </c>
    </row>
    <row r="703" spans="1:14" ht="28.5" customHeight="1">
      <c r="A703" s="62" t="s">
        <v>716</v>
      </c>
      <c r="B703" s="149"/>
      <c r="C703" s="3" t="s">
        <v>2101</v>
      </c>
      <c r="D703" s="87" t="s">
        <v>1605</v>
      </c>
      <c r="E703" s="2">
        <v>171873</v>
      </c>
      <c r="F703" s="3" t="s">
        <v>3969</v>
      </c>
      <c r="G703" s="3" t="s">
        <v>78</v>
      </c>
      <c r="H703" s="42">
        <v>4496</v>
      </c>
      <c r="I703" s="42">
        <v>10790</v>
      </c>
      <c r="J703" s="76"/>
      <c r="K703" s="76"/>
      <c r="L703" s="76"/>
      <c r="M703" s="13">
        <f t="shared" si="20"/>
        <v>0</v>
      </c>
      <c r="N703" s="50">
        <f t="shared" si="21"/>
        <v>0</v>
      </c>
    </row>
    <row r="704" spans="1:14" ht="28.5" customHeight="1">
      <c r="A704" s="80" t="s">
        <v>717</v>
      </c>
      <c r="B704" s="152"/>
      <c r="C704" s="12" t="s">
        <v>2101</v>
      </c>
      <c r="D704" s="88" t="s">
        <v>1606</v>
      </c>
      <c r="E704" s="11">
        <v>171880</v>
      </c>
      <c r="F704" s="12" t="s">
        <v>3969</v>
      </c>
      <c r="G704" s="12" t="s">
        <v>6</v>
      </c>
      <c r="H704" s="39">
        <v>4496</v>
      </c>
      <c r="I704" s="39">
        <v>10790</v>
      </c>
      <c r="J704" s="77"/>
      <c r="K704" s="77"/>
      <c r="L704" s="77"/>
      <c r="M704" s="15">
        <f t="shared" si="20"/>
        <v>0</v>
      </c>
      <c r="N704" s="81">
        <f t="shared" si="21"/>
        <v>0</v>
      </c>
    </row>
    <row r="705" spans="1:14" ht="28.5" customHeight="1" thickBot="1">
      <c r="A705" s="64" t="s">
        <v>2350</v>
      </c>
      <c r="B705" s="150"/>
      <c r="C705" s="5" t="s">
        <v>2101</v>
      </c>
      <c r="D705" s="86" t="s">
        <v>2646</v>
      </c>
      <c r="E705" s="4">
        <v>178954</v>
      </c>
      <c r="F705" s="5" t="s">
        <v>3970</v>
      </c>
      <c r="G705" s="5" t="s">
        <v>2</v>
      </c>
      <c r="H705" s="43">
        <v>4496</v>
      </c>
      <c r="I705" s="43">
        <v>10790</v>
      </c>
      <c r="J705" s="75"/>
      <c r="K705" s="75"/>
      <c r="L705" s="75"/>
      <c r="M705" s="14">
        <f t="shared" si="20"/>
        <v>0</v>
      </c>
      <c r="N705" s="51">
        <f t="shared" si="21"/>
        <v>0</v>
      </c>
    </row>
    <row r="706" spans="1:14" ht="28.5" customHeight="1">
      <c r="A706" s="62" t="s">
        <v>718</v>
      </c>
      <c r="B706" s="149"/>
      <c r="C706" s="3" t="s">
        <v>2101</v>
      </c>
      <c r="D706" s="87" t="s">
        <v>1607</v>
      </c>
      <c r="E706" s="2">
        <v>171887</v>
      </c>
      <c r="F706" s="3" t="s">
        <v>3969</v>
      </c>
      <c r="G706" s="3" t="s">
        <v>78</v>
      </c>
      <c r="H706" s="42">
        <v>4496</v>
      </c>
      <c r="I706" s="42">
        <v>10790</v>
      </c>
      <c r="J706" s="76"/>
      <c r="K706" s="76"/>
      <c r="L706" s="76"/>
      <c r="M706" s="13">
        <f t="shared" si="20"/>
        <v>0</v>
      </c>
      <c r="N706" s="50">
        <f t="shared" si="21"/>
        <v>0</v>
      </c>
    </row>
    <row r="707" spans="1:14" ht="28.5" customHeight="1">
      <c r="A707" s="80" t="s">
        <v>719</v>
      </c>
      <c r="B707" s="152"/>
      <c r="C707" s="12" t="s">
        <v>2101</v>
      </c>
      <c r="D707" s="88" t="s">
        <v>1608</v>
      </c>
      <c r="E707" s="11">
        <v>171894</v>
      </c>
      <c r="F707" s="12" t="s">
        <v>3969</v>
      </c>
      <c r="G707" s="12" t="s">
        <v>6</v>
      </c>
      <c r="H707" s="39">
        <v>4496</v>
      </c>
      <c r="I707" s="39">
        <v>10790</v>
      </c>
      <c r="J707" s="77"/>
      <c r="K707" s="77"/>
      <c r="L707" s="77"/>
      <c r="M707" s="15">
        <f t="shared" si="20"/>
        <v>0</v>
      </c>
      <c r="N707" s="81">
        <f t="shared" si="21"/>
        <v>0</v>
      </c>
    </row>
    <row r="708" spans="1:14" ht="28.5" customHeight="1" thickBot="1">
      <c r="A708" s="64" t="s">
        <v>2351</v>
      </c>
      <c r="B708" s="150"/>
      <c r="C708" s="5" t="s">
        <v>2101</v>
      </c>
      <c r="D708" s="86" t="s">
        <v>2647</v>
      </c>
      <c r="E708" s="4">
        <v>178962</v>
      </c>
      <c r="F708" s="5" t="s">
        <v>3970</v>
      </c>
      <c r="G708" s="5" t="s">
        <v>2</v>
      </c>
      <c r="H708" s="43">
        <v>4496</v>
      </c>
      <c r="I708" s="43">
        <v>10790</v>
      </c>
      <c r="J708" s="75"/>
      <c r="K708" s="75"/>
      <c r="L708" s="75"/>
      <c r="M708" s="14">
        <f t="shared" si="20"/>
        <v>0</v>
      </c>
      <c r="N708" s="51">
        <f t="shared" si="21"/>
        <v>0</v>
      </c>
    </row>
    <row r="709" spans="1:14" ht="28.5" customHeight="1">
      <c r="A709" s="62" t="s">
        <v>720</v>
      </c>
      <c r="B709" s="149"/>
      <c r="C709" s="3" t="s">
        <v>2101</v>
      </c>
      <c r="D709" s="87" t="s">
        <v>1609</v>
      </c>
      <c r="E709" s="2">
        <v>171901</v>
      </c>
      <c r="F709" s="3" t="s">
        <v>3969</v>
      </c>
      <c r="G709" s="3" t="s">
        <v>78</v>
      </c>
      <c r="H709" s="42">
        <v>4496</v>
      </c>
      <c r="I709" s="42">
        <v>10790</v>
      </c>
      <c r="J709" s="76"/>
      <c r="K709" s="76"/>
      <c r="L709" s="76"/>
      <c r="M709" s="13">
        <f t="shared" si="20"/>
        <v>0</v>
      </c>
      <c r="N709" s="50">
        <f t="shared" si="21"/>
        <v>0</v>
      </c>
    </row>
    <row r="710" spans="1:14" ht="28.5" customHeight="1">
      <c r="A710" s="80" t="s">
        <v>721</v>
      </c>
      <c r="B710" s="152"/>
      <c r="C710" s="12" t="s">
        <v>2101</v>
      </c>
      <c r="D710" s="88" t="s">
        <v>1610</v>
      </c>
      <c r="E710" s="11">
        <v>171908</v>
      </c>
      <c r="F710" s="12" t="s">
        <v>3969</v>
      </c>
      <c r="G710" s="12" t="s">
        <v>6</v>
      </c>
      <c r="H710" s="39">
        <v>4496</v>
      </c>
      <c r="I710" s="39">
        <v>10790</v>
      </c>
      <c r="J710" s="77"/>
      <c r="K710" s="77"/>
      <c r="L710" s="77"/>
      <c r="M710" s="15">
        <f t="shared" si="20"/>
        <v>0</v>
      </c>
      <c r="N710" s="81">
        <f t="shared" si="21"/>
        <v>0</v>
      </c>
    </row>
    <row r="711" spans="1:14" ht="28.5" customHeight="1" thickBot="1">
      <c r="A711" s="64" t="s">
        <v>2352</v>
      </c>
      <c r="B711" s="150"/>
      <c r="C711" s="5" t="s">
        <v>2101</v>
      </c>
      <c r="D711" s="86" t="s">
        <v>2648</v>
      </c>
      <c r="E711" s="4">
        <v>178970</v>
      </c>
      <c r="F711" s="5" t="s">
        <v>3970</v>
      </c>
      <c r="G711" s="5" t="s">
        <v>2</v>
      </c>
      <c r="H711" s="43">
        <v>4496</v>
      </c>
      <c r="I711" s="43">
        <v>10790</v>
      </c>
      <c r="J711" s="75"/>
      <c r="K711" s="75"/>
      <c r="L711" s="75"/>
      <c r="M711" s="14">
        <f t="shared" si="20"/>
        <v>0</v>
      </c>
      <c r="N711" s="51">
        <f t="shared" si="21"/>
        <v>0</v>
      </c>
    </row>
    <row r="712" spans="1:14" ht="28.5" customHeight="1">
      <c r="A712" s="62" t="s">
        <v>722</v>
      </c>
      <c r="B712" s="149"/>
      <c r="C712" s="3" t="s">
        <v>2101</v>
      </c>
      <c r="D712" s="87" t="s">
        <v>1611</v>
      </c>
      <c r="E712" s="2">
        <v>171915</v>
      </c>
      <c r="F712" s="3" t="s">
        <v>3969</v>
      </c>
      <c r="G712" s="3" t="s">
        <v>78</v>
      </c>
      <c r="H712" s="42">
        <v>4496</v>
      </c>
      <c r="I712" s="42">
        <v>10790</v>
      </c>
      <c r="J712" s="76"/>
      <c r="K712" s="76"/>
      <c r="L712" s="76"/>
      <c r="M712" s="13">
        <f t="shared" ref="M712:M775" si="22">J712+K712+L712</f>
        <v>0</v>
      </c>
      <c r="N712" s="50">
        <f t="shared" ref="N712:N775" si="23">M712*H712</f>
        <v>0</v>
      </c>
    </row>
    <row r="713" spans="1:14" ht="28.5" customHeight="1">
      <c r="A713" s="80" t="s">
        <v>723</v>
      </c>
      <c r="B713" s="152"/>
      <c r="C713" s="12" t="s">
        <v>2101</v>
      </c>
      <c r="D713" s="88" t="s">
        <v>1612</v>
      </c>
      <c r="E713" s="11">
        <v>171922</v>
      </c>
      <c r="F713" s="12" t="s">
        <v>3969</v>
      </c>
      <c r="G713" s="12" t="s">
        <v>6</v>
      </c>
      <c r="H713" s="39">
        <v>4496</v>
      </c>
      <c r="I713" s="39">
        <v>10790</v>
      </c>
      <c r="J713" s="77"/>
      <c r="K713" s="77"/>
      <c r="L713" s="77"/>
      <c r="M713" s="15">
        <f t="shared" si="22"/>
        <v>0</v>
      </c>
      <c r="N713" s="81">
        <f t="shared" si="23"/>
        <v>0</v>
      </c>
    </row>
    <row r="714" spans="1:14" ht="28.5" customHeight="1" thickBot="1">
      <c r="A714" s="64" t="s">
        <v>2353</v>
      </c>
      <c r="B714" s="150"/>
      <c r="C714" s="5" t="s">
        <v>2101</v>
      </c>
      <c r="D714" s="86" t="s">
        <v>2649</v>
      </c>
      <c r="E714" s="4">
        <v>178978</v>
      </c>
      <c r="F714" s="5" t="s">
        <v>3970</v>
      </c>
      <c r="G714" s="5" t="s">
        <v>2</v>
      </c>
      <c r="H714" s="43">
        <v>4496</v>
      </c>
      <c r="I714" s="43">
        <v>10790</v>
      </c>
      <c r="J714" s="75"/>
      <c r="K714" s="75"/>
      <c r="L714" s="75"/>
      <c r="M714" s="14">
        <f t="shared" si="22"/>
        <v>0</v>
      </c>
      <c r="N714" s="51">
        <f t="shared" si="23"/>
        <v>0</v>
      </c>
    </row>
    <row r="715" spans="1:14" ht="28.5" customHeight="1">
      <c r="A715" s="62" t="s">
        <v>724</v>
      </c>
      <c r="B715" s="149"/>
      <c r="C715" s="3" t="s">
        <v>2101</v>
      </c>
      <c r="D715" s="87" t="s">
        <v>1613</v>
      </c>
      <c r="E715" s="2">
        <v>171929</v>
      </c>
      <c r="F715" s="3" t="s">
        <v>3969</v>
      </c>
      <c r="G715" s="3" t="s">
        <v>78</v>
      </c>
      <c r="H715" s="42">
        <v>4496</v>
      </c>
      <c r="I715" s="42">
        <v>10790</v>
      </c>
      <c r="J715" s="76"/>
      <c r="K715" s="76"/>
      <c r="L715" s="76"/>
      <c r="M715" s="13">
        <f t="shared" si="22"/>
        <v>0</v>
      </c>
      <c r="N715" s="50">
        <f t="shared" si="23"/>
        <v>0</v>
      </c>
    </row>
    <row r="716" spans="1:14" ht="28.5" customHeight="1">
      <c r="A716" s="80" t="s">
        <v>725</v>
      </c>
      <c r="B716" s="152"/>
      <c r="C716" s="12" t="s">
        <v>2101</v>
      </c>
      <c r="D716" s="88" t="s">
        <v>1614</v>
      </c>
      <c r="E716" s="11">
        <v>171936</v>
      </c>
      <c r="F716" s="12" t="s">
        <v>3969</v>
      </c>
      <c r="G716" s="12" t="s">
        <v>6</v>
      </c>
      <c r="H716" s="39">
        <v>4496</v>
      </c>
      <c r="I716" s="39">
        <v>10790</v>
      </c>
      <c r="J716" s="77"/>
      <c r="K716" s="77"/>
      <c r="L716" s="77"/>
      <c r="M716" s="15">
        <f t="shared" si="22"/>
        <v>0</v>
      </c>
      <c r="N716" s="81">
        <f t="shared" si="23"/>
        <v>0</v>
      </c>
    </row>
    <row r="717" spans="1:14" ht="28.5" customHeight="1" thickBot="1">
      <c r="A717" s="64" t="s">
        <v>2354</v>
      </c>
      <c r="B717" s="150"/>
      <c r="C717" s="5" t="s">
        <v>2101</v>
      </c>
      <c r="D717" s="86" t="s">
        <v>2650</v>
      </c>
      <c r="E717" s="4">
        <v>178986</v>
      </c>
      <c r="F717" s="5" t="s">
        <v>3970</v>
      </c>
      <c r="G717" s="5" t="s">
        <v>2</v>
      </c>
      <c r="H717" s="43">
        <v>4496</v>
      </c>
      <c r="I717" s="43">
        <v>10790</v>
      </c>
      <c r="J717" s="75"/>
      <c r="K717" s="75"/>
      <c r="L717" s="75"/>
      <c r="M717" s="14">
        <f t="shared" si="22"/>
        <v>0</v>
      </c>
      <c r="N717" s="51">
        <f t="shared" si="23"/>
        <v>0</v>
      </c>
    </row>
    <row r="718" spans="1:14" ht="28.5" customHeight="1">
      <c r="A718" s="65" t="s">
        <v>726</v>
      </c>
      <c r="B718" s="149"/>
      <c r="C718" s="3" t="s">
        <v>2102</v>
      </c>
      <c r="D718" s="87" t="s">
        <v>1615</v>
      </c>
      <c r="E718" s="2">
        <v>171943</v>
      </c>
      <c r="F718" s="3" t="s">
        <v>3969</v>
      </c>
      <c r="G718" s="3" t="s">
        <v>78</v>
      </c>
      <c r="H718" s="42">
        <v>3413</v>
      </c>
      <c r="I718" s="42">
        <v>8190</v>
      </c>
      <c r="J718" s="76"/>
      <c r="K718" s="76"/>
      <c r="L718" s="76"/>
      <c r="M718" s="13">
        <f t="shared" si="22"/>
        <v>0</v>
      </c>
      <c r="N718" s="50">
        <f t="shared" si="23"/>
        <v>0</v>
      </c>
    </row>
    <row r="719" spans="1:14" ht="28.5" customHeight="1">
      <c r="A719" s="82" t="s">
        <v>727</v>
      </c>
      <c r="B719" s="152"/>
      <c r="C719" s="12" t="s">
        <v>2102</v>
      </c>
      <c r="D719" s="88" t="s">
        <v>1616</v>
      </c>
      <c r="E719" s="11">
        <v>171950</v>
      </c>
      <c r="F719" s="12" t="s">
        <v>3969</v>
      </c>
      <c r="G719" s="12" t="s">
        <v>6</v>
      </c>
      <c r="H719" s="39">
        <v>3413</v>
      </c>
      <c r="I719" s="39">
        <v>8190</v>
      </c>
      <c r="J719" s="77"/>
      <c r="K719" s="77"/>
      <c r="L719" s="77"/>
      <c r="M719" s="15">
        <f t="shared" si="22"/>
        <v>0</v>
      </c>
      <c r="N719" s="81">
        <f t="shared" si="23"/>
        <v>0</v>
      </c>
    </row>
    <row r="720" spans="1:14" ht="28.5" customHeight="1" thickBot="1">
      <c r="A720" s="66" t="s">
        <v>2355</v>
      </c>
      <c r="B720" s="150"/>
      <c r="C720" s="5" t="s">
        <v>2102</v>
      </c>
      <c r="D720" s="86" t="s">
        <v>2651</v>
      </c>
      <c r="E720" s="4">
        <v>178994</v>
      </c>
      <c r="F720" s="5" t="s">
        <v>3970</v>
      </c>
      <c r="G720" s="5" t="s">
        <v>2</v>
      </c>
      <c r="H720" s="43">
        <v>3413</v>
      </c>
      <c r="I720" s="43">
        <v>8190</v>
      </c>
      <c r="J720" s="75"/>
      <c r="K720" s="75"/>
      <c r="L720" s="75"/>
      <c r="M720" s="14">
        <f t="shared" si="22"/>
        <v>0</v>
      </c>
      <c r="N720" s="51">
        <f t="shared" si="23"/>
        <v>0</v>
      </c>
    </row>
    <row r="721" spans="1:14" ht="28.5" customHeight="1">
      <c r="A721" s="65" t="s">
        <v>728</v>
      </c>
      <c r="B721" s="149"/>
      <c r="C721" s="3" t="s">
        <v>2102</v>
      </c>
      <c r="D721" s="87" t="s">
        <v>1617</v>
      </c>
      <c r="E721" s="2">
        <v>171957</v>
      </c>
      <c r="F721" s="3" t="s">
        <v>3969</v>
      </c>
      <c r="G721" s="3" t="s">
        <v>78</v>
      </c>
      <c r="H721" s="42">
        <v>3413</v>
      </c>
      <c r="I721" s="42">
        <v>8190</v>
      </c>
      <c r="J721" s="76"/>
      <c r="K721" s="76"/>
      <c r="L721" s="76"/>
      <c r="M721" s="13">
        <f t="shared" si="22"/>
        <v>0</v>
      </c>
      <c r="N721" s="50">
        <f t="shared" si="23"/>
        <v>0</v>
      </c>
    </row>
    <row r="722" spans="1:14" ht="28.5" customHeight="1">
      <c r="A722" s="82" t="s">
        <v>729</v>
      </c>
      <c r="B722" s="152"/>
      <c r="C722" s="12" t="s">
        <v>2102</v>
      </c>
      <c r="D722" s="88" t="s">
        <v>1618</v>
      </c>
      <c r="E722" s="11">
        <v>171964</v>
      </c>
      <c r="F722" s="12" t="s">
        <v>3969</v>
      </c>
      <c r="G722" s="12" t="s">
        <v>6</v>
      </c>
      <c r="H722" s="39">
        <v>3413</v>
      </c>
      <c r="I722" s="39">
        <v>8190</v>
      </c>
      <c r="J722" s="77"/>
      <c r="K722" s="77"/>
      <c r="L722" s="77"/>
      <c r="M722" s="15">
        <f t="shared" si="22"/>
        <v>0</v>
      </c>
      <c r="N722" s="81">
        <f t="shared" si="23"/>
        <v>0</v>
      </c>
    </row>
    <row r="723" spans="1:14" ht="28.5" customHeight="1" thickBot="1">
      <c r="A723" s="66" t="s">
        <v>2356</v>
      </c>
      <c r="B723" s="150"/>
      <c r="C723" s="5" t="s">
        <v>2102</v>
      </c>
      <c r="D723" s="86" t="s">
        <v>2652</v>
      </c>
      <c r="E723" s="4">
        <v>179002</v>
      </c>
      <c r="F723" s="5" t="s">
        <v>3970</v>
      </c>
      <c r="G723" s="5" t="s">
        <v>2</v>
      </c>
      <c r="H723" s="43">
        <v>3413</v>
      </c>
      <c r="I723" s="43">
        <v>8190</v>
      </c>
      <c r="J723" s="75"/>
      <c r="K723" s="75"/>
      <c r="L723" s="75"/>
      <c r="M723" s="14">
        <f t="shared" si="22"/>
        <v>0</v>
      </c>
      <c r="N723" s="51">
        <f t="shared" si="23"/>
        <v>0</v>
      </c>
    </row>
    <row r="724" spans="1:14" ht="28.5" customHeight="1">
      <c r="A724" s="65" t="s">
        <v>730</v>
      </c>
      <c r="B724" s="149"/>
      <c r="C724" s="3" t="s">
        <v>2102</v>
      </c>
      <c r="D724" s="87" t="s">
        <v>1619</v>
      </c>
      <c r="E724" s="2">
        <v>171971</v>
      </c>
      <c r="F724" s="3" t="s">
        <v>3969</v>
      </c>
      <c r="G724" s="3" t="s">
        <v>78</v>
      </c>
      <c r="H724" s="42">
        <v>3413</v>
      </c>
      <c r="I724" s="42">
        <v>8190</v>
      </c>
      <c r="J724" s="76"/>
      <c r="K724" s="76"/>
      <c r="L724" s="76"/>
      <c r="M724" s="13">
        <f t="shared" si="22"/>
        <v>0</v>
      </c>
      <c r="N724" s="50">
        <f t="shared" si="23"/>
        <v>0</v>
      </c>
    </row>
    <row r="725" spans="1:14" ht="28.5" customHeight="1">
      <c r="A725" s="82" t="s">
        <v>731</v>
      </c>
      <c r="B725" s="152"/>
      <c r="C725" s="12" t="s">
        <v>2102</v>
      </c>
      <c r="D725" s="88" t="s">
        <v>1620</v>
      </c>
      <c r="E725" s="11">
        <v>171978</v>
      </c>
      <c r="F725" s="12" t="s">
        <v>3969</v>
      </c>
      <c r="G725" s="12" t="s">
        <v>6</v>
      </c>
      <c r="H725" s="39">
        <v>3413</v>
      </c>
      <c r="I725" s="39">
        <v>8190</v>
      </c>
      <c r="J725" s="77"/>
      <c r="K725" s="77"/>
      <c r="L725" s="77"/>
      <c r="M725" s="15">
        <f t="shared" si="22"/>
        <v>0</v>
      </c>
      <c r="N725" s="81">
        <f t="shared" si="23"/>
        <v>0</v>
      </c>
    </row>
    <row r="726" spans="1:14" ht="28.5" customHeight="1" thickBot="1">
      <c r="A726" s="66" t="s">
        <v>2357</v>
      </c>
      <c r="B726" s="150"/>
      <c r="C726" s="5" t="s">
        <v>2102</v>
      </c>
      <c r="D726" s="86" t="s">
        <v>2653</v>
      </c>
      <c r="E726" s="4">
        <v>179010</v>
      </c>
      <c r="F726" s="5" t="s">
        <v>3970</v>
      </c>
      <c r="G726" s="5" t="s">
        <v>2</v>
      </c>
      <c r="H726" s="43">
        <v>3413</v>
      </c>
      <c r="I726" s="43">
        <v>8190</v>
      </c>
      <c r="J726" s="75"/>
      <c r="K726" s="75"/>
      <c r="L726" s="75"/>
      <c r="M726" s="14">
        <f t="shared" si="22"/>
        <v>0</v>
      </c>
      <c r="N726" s="51">
        <f t="shared" si="23"/>
        <v>0</v>
      </c>
    </row>
    <row r="727" spans="1:14" ht="28.5" customHeight="1">
      <c r="A727" s="65" t="s">
        <v>732</v>
      </c>
      <c r="B727" s="149"/>
      <c r="C727" s="3" t="s">
        <v>2102</v>
      </c>
      <c r="D727" s="87" t="s">
        <v>1621</v>
      </c>
      <c r="E727" s="2">
        <v>171985</v>
      </c>
      <c r="F727" s="3" t="s">
        <v>3969</v>
      </c>
      <c r="G727" s="3" t="s">
        <v>78</v>
      </c>
      <c r="H727" s="42">
        <v>3413</v>
      </c>
      <c r="I727" s="42">
        <v>8190</v>
      </c>
      <c r="J727" s="76"/>
      <c r="K727" s="76"/>
      <c r="L727" s="76"/>
      <c r="M727" s="13">
        <f t="shared" si="22"/>
        <v>0</v>
      </c>
      <c r="N727" s="50">
        <f t="shared" si="23"/>
        <v>0</v>
      </c>
    </row>
    <row r="728" spans="1:14" ht="28.5" customHeight="1">
      <c r="A728" s="82" t="s">
        <v>733</v>
      </c>
      <c r="B728" s="152"/>
      <c r="C728" s="12" t="s">
        <v>2102</v>
      </c>
      <c r="D728" s="88" t="s">
        <v>1622</v>
      </c>
      <c r="E728" s="11">
        <v>171992</v>
      </c>
      <c r="F728" s="12" t="s">
        <v>3969</v>
      </c>
      <c r="G728" s="12" t="s">
        <v>6</v>
      </c>
      <c r="H728" s="39">
        <v>3413</v>
      </c>
      <c r="I728" s="39">
        <v>8190</v>
      </c>
      <c r="J728" s="77"/>
      <c r="K728" s="77"/>
      <c r="L728" s="77"/>
      <c r="M728" s="15">
        <f t="shared" si="22"/>
        <v>0</v>
      </c>
      <c r="N728" s="81">
        <f t="shared" si="23"/>
        <v>0</v>
      </c>
    </row>
    <row r="729" spans="1:14" ht="28.5" customHeight="1" thickBot="1">
      <c r="A729" s="66" t="s">
        <v>2358</v>
      </c>
      <c r="B729" s="150"/>
      <c r="C729" s="5" t="s">
        <v>2102</v>
      </c>
      <c r="D729" s="86" t="s">
        <v>2654</v>
      </c>
      <c r="E729" s="4">
        <v>179018</v>
      </c>
      <c r="F729" s="5" t="s">
        <v>3970</v>
      </c>
      <c r="G729" s="5" t="s">
        <v>2</v>
      </c>
      <c r="H729" s="43">
        <v>3413</v>
      </c>
      <c r="I729" s="43">
        <v>8190</v>
      </c>
      <c r="J729" s="75"/>
      <c r="K729" s="75"/>
      <c r="L729" s="75"/>
      <c r="M729" s="14">
        <f t="shared" si="22"/>
        <v>0</v>
      </c>
      <c r="N729" s="51">
        <f t="shared" si="23"/>
        <v>0</v>
      </c>
    </row>
    <row r="730" spans="1:14" ht="28.5" customHeight="1">
      <c r="A730" s="65" t="s">
        <v>734</v>
      </c>
      <c r="B730" s="149"/>
      <c r="C730" s="3" t="s">
        <v>2102</v>
      </c>
      <c r="D730" s="87" t="s">
        <v>1623</v>
      </c>
      <c r="E730" s="2">
        <v>171999</v>
      </c>
      <c r="F730" s="3" t="s">
        <v>3969</v>
      </c>
      <c r="G730" s="3" t="s">
        <v>78</v>
      </c>
      <c r="H730" s="42">
        <v>3413</v>
      </c>
      <c r="I730" s="42">
        <v>8190</v>
      </c>
      <c r="J730" s="76"/>
      <c r="K730" s="76"/>
      <c r="L730" s="76"/>
      <c r="M730" s="13">
        <f t="shared" si="22"/>
        <v>0</v>
      </c>
      <c r="N730" s="50">
        <f t="shared" si="23"/>
        <v>0</v>
      </c>
    </row>
    <row r="731" spans="1:14" ht="28.5" customHeight="1">
      <c r="A731" s="82" t="s">
        <v>735</v>
      </c>
      <c r="B731" s="152"/>
      <c r="C731" s="12" t="s">
        <v>2102</v>
      </c>
      <c r="D731" s="88" t="s">
        <v>1624</v>
      </c>
      <c r="E731" s="11">
        <v>172006</v>
      </c>
      <c r="F731" s="12" t="s">
        <v>3969</v>
      </c>
      <c r="G731" s="12" t="s">
        <v>6</v>
      </c>
      <c r="H731" s="39">
        <v>3413</v>
      </c>
      <c r="I731" s="39">
        <v>8190</v>
      </c>
      <c r="J731" s="77"/>
      <c r="K731" s="77"/>
      <c r="L731" s="77"/>
      <c r="M731" s="15">
        <f t="shared" si="22"/>
        <v>0</v>
      </c>
      <c r="N731" s="81">
        <f t="shared" si="23"/>
        <v>0</v>
      </c>
    </row>
    <row r="732" spans="1:14" ht="28.5" customHeight="1" thickBot="1">
      <c r="A732" s="66" t="s">
        <v>2359</v>
      </c>
      <c r="B732" s="150"/>
      <c r="C732" s="5" t="s">
        <v>2102</v>
      </c>
      <c r="D732" s="86" t="s">
        <v>2655</v>
      </c>
      <c r="E732" s="4">
        <v>179026</v>
      </c>
      <c r="F732" s="5" t="s">
        <v>3970</v>
      </c>
      <c r="G732" s="5" t="s">
        <v>2</v>
      </c>
      <c r="H732" s="43">
        <v>3413</v>
      </c>
      <c r="I732" s="43">
        <v>8190</v>
      </c>
      <c r="J732" s="75"/>
      <c r="K732" s="75"/>
      <c r="L732" s="75"/>
      <c r="M732" s="14">
        <f t="shared" si="22"/>
        <v>0</v>
      </c>
      <c r="N732" s="51">
        <f t="shared" si="23"/>
        <v>0</v>
      </c>
    </row>
    <row r="733" spans="1:14" ht="28.5" customHeight="1">
      <c r="A733" s="65" t="s">
        <v>736</v>
      </c>
      <c r="B733" s="149"/>
      <c r="C733" s="3" t="s">
        <v>2102</v>
      </c>
      <c r="D733" s="87" t="s">
        <v>1625</v>
      </c>
      <c r="E733" s="2">
        <v>172013</v>
      </c>
      <c r="F733" s="3" t="s">
        <v>3969</v>
      </c>
      <c r="G733" s="3" t="s">
        <v>78</v>
      </c>
      <c r="H733" s="42">
        <v>3413</v>
      </c>
      <c r="I733" s="42">
        <v>8190</v>
      </c>
      <c r="J733" s="76"/>
      <c r="K733" s="76"/>
      <c r="L733" s="76"/>
      <c r="M733" s="13">
        <f t="shared" si="22"/>
        <v>0</v>
      </c>
      <c r="N733" s="50">
        <f t="shared" si="23"/>
        <v>0</v>
      </c>
    </row>
    <row r="734" spans="1:14" ht="28.5" customHeight="1">
      <c r="A734" s="82" t="s">
        <v>737</v>
      </c>
      <c r="B734" s="152"/>
      <c r="C734" s="12" t="s">
        <v>2102</v>
      </c>
      <c r="D734" s="88" t="s">
        <v>1626</v>
      </c>
      <c r="E734" s="11">
        <v>172020</v>
      </c>
      <c r="F734" s="12" t="s">
        <v>3969</v>
      </c>
      <c r="G734" s="12" t="s">
        <v>6</v>
      </c>
      <c r="H734" s="39">
        <v>3413</v>
      </c>
      <c r="I734" s="39">
        <v>8190</v>
      </c>
      <c r="J734" s="77"/>
      <c r="K734" s="77"/>
      <c r="L734" s="77"/>
      <c r="M734" s="15">
        <f t="shared" si="22"/>
        <v>0</v>
      </c>
      <c r="N734" s="81">
        <f t="shared" si="23"/>
        <v>0</v>
      </c>
    </row>
    <row r="735" spans="1:14" ht="28.5" customHeight="1" thickBot="1">
      <c r="A735" s="66" t="s">
        <v>2360</v>
      </c>
      <c r="B735" s="150"/>
      <c r="C735" s="5" t="s">
        <v>2102</v>
      </c>
      <c r="D735" s="86" t="s">
        <v>2656</v>
      </c>
      <c r="E735" s="4">
        <v>179034</v>
      </c>
      <c r="F735" s="5" t="s">
        <v>3970</v>
      </c>
      <c r="G735" s="5" t="s">
        <v>2</v>
      </c>
      <c r="H735" s="43">
        <v>3413</v>
      </c>
      <c r="I735" s="43">
        <v>8190</v>
      </c>
      <c r="J735" s="75"/>
      <c r="K735" s="75"/>
      <c r="L735" s="75"/>
      <c r="M735" s="14">
        <f t="shared" si="22"/>
        <v>0</v>
      </c>
      <c r="N735" s="51">
        <f t="shared" si="23"/>
        <v>0</v>
      </c>
    </row>
    <row r="736" spans="1:14" ht="42.75" customHeight="1">
      <c r="A736" s="62" t="s">
        <v>738</v>
      </c>
      <c r="B736" s="149"/>
      <c r="C736" s="3" t="s">
        <v>2103</v>
      </c>
      <c r="D736" s="87" t="s">
        <v>1627</v>
      </c>
      <c r="E736" s="2">
        <v>172027</v>
      </c>
      <c r="F736" s="3" t="s">
        <v>3970</v>
      </c>
      <c r="G736" s="3" t="s">
        <v>2</v>
      </c>
      <c r="H736" s="42">
        <v>5288</v>
      </c>
      <c r="I736" s="42">
        <v>12690</v>
      </c>
      <c r="J736" s="76"/>
      <c r="K736" s="76"/>
      <c r="L736" s="76"/>
      <c r="M736" s="13">
        <f t="shared" si="22"/>
        <v>0</v>
      </c>
      <c r="N736" s="50">
        <f t="shared" si="23"/>
        <v>0</v>
      </c>
    </row>
    <row r="737" spans="1:14" ht="42.75" customHeight="1" thickBot="1">
      <c r="A737" s="64" t="s">
        <v>739</v>
      </c>
      <c r="B737" s="150"/>
      <c r="C737" s="5" t="s">
        <v>2103</v>
      </c>
      <c r="D737" s="86" t="s">
        <v>1628</v>
      </c>
      <c r="E737" s="4">
        <v>172035</v>
      </c>
      <c r="F737" s="5" t="s">
        <v>3969</v>
      </c>
      <c r="G737" s="5" t="s">
        <v>6</v>
      </c>
      <c r="H737" s="43">
        <v>5288</v>
      </c>
      <c r="I737" s="43">
        <v>12690</v>
      </c>
      <c r="J737" s="75"/>
      <c r="K737" s="75"/>
      <c r="L737" s="75"/>
      <c r="M737" s="14">
        <f t="shared" si="22"/>
        <v>0</v>
      </c>
      <c r="N737" s="51">
        <f t="shared" si="23"/>
        <v>0</v>
      </c>
    </row>
    <row r="738" spans="1:14" ht="42.75" customHeight="1">
      <c r="A738" s="62" t="s">
        <v>740</v>
      </c>
      <c r="B738" s="149"/>
      <c r="C738" s="3" t="s">
        <v>2103</v>
      </c>
      <c r="D738" s="87" t="s">
        <v>1629</v>
      </c>
      <c r="E738" s="2">
        <v>172042</v>
      </c>
      <c r="F738" s="3" t="s">
        <v>3970</v>
      </c>
      <c r="G738" s="3" t="s">
        <v>2</v>
      </c>
      <c r="H738" s="42">
        <v>5288</v>
      </c>
      <c r="I738" s="42">
        <v>12690</v>
      </c>
      <c r="J738" s="76"/>
      <c r="K738" s="76"/>
      <c r="L738" s="76"/>
      <c r="M738" s="13">
        <f t="shared" si="22"/>
        <v>0</v>
      </c>
      <c r="N738" s="50">
        <f t="shared" si="23"/>
        <v>0</v>
      </c>
    </row>
    <row r="739" spans="1:14" ht="42.75" customHeight="1" thickBot="1">
      <c r="A739" s="64" t="s">
        <v>741</v>
      </c>
      <c r="B739" s="150"/>
      <c r="C739" s="5" t="s">
        <v>2103</v>
      </c>
      <c r="D739" s="86" t="s">
        <v>1630</v>
      </c>
      <c r="E739" s="4">
        <v>172050</v>
      </c>
      <c r="F739" s="5" t="s">
        <v>3969</v>
      </c>
      <c r="G739" s="5" t="s">
        <v>6</v>
      </c>
      <c r="H739" s="43">
        <v>5288</v>
      </c>
      <c r="I739" s="43">
        <v>12690</v>
      </c>
      <c r="J739" s="75"/>
      <c r="K739" s="75"/>
      <c r="L739" s="75"/>
      <c r="M739" s="14">
        <f t="shared" si="22"/>
        <v>0</v>
      </c>
      <c r="N739" s="51">
        <f t="shared" si="23"/>
        <v>0</v>
      </c>
    </row>
    <row r="740" spans="1:14" ht="42.75" customHeight="1">
      <c r="A740" s="62" t="s">
        <v>742</v>
      </c>
      <c r="B740" s="149"/>
      <c r="C740" s="3" t="s">
        <v>2103</v>
      </c>
      <c r="D740" s="87" t="s">
        <v>1631</v>
      </c>
      <c r="E740" s="2">
        <v>172057</v>
      </c>
      <c r="F740" s="3" t="s">
        <v>3970</v>
      </c>
      <c r="G740" s="3" t="s">
        <v>2</v>
      </c>
      <c r="H740" s="42">
        <v>5288</v>
      </c>
      <c r="I740" s="42">
        <v>12690</v>
      </c>
      <c r="J740" s="76"/>
      <c r="K740" s="76"/>
      <c r="L740" s="76"/>
      <c r="M740" s="13">
        <f t="shared" si="22"/>
        <v>0</v>
      </c>
      <c r="N740" s="50">
        <f t="shared" si="23"/>
        <v>0</v>
      </c>
    </row>
    <row r="741" spans="1:14" ht="42.75" customHeight="1" thickBot="1">
      <c r="A741" s="64" t="s">
        <v>743</v>
      </c>
      <c r="B741" s="150"/>
      <c r="C741" s="5" t="s">
        <v>2103</v>
      </c>
      <c r="D741" s="86" t="s">
        <v>1632</v>
      </c>
      <c r="E741" s="4">
        <v>172065</v>
      </c>
      <c r="F741" s="5" t="s">
        <v>3969</v>
      </c>
      <c r="G741" s="5" t="s">
        <v>6</v>
      </c>
      <c r="H741" s="43">
        <v>5288</v>
      </c>
      <c r="I741" s="43">
        <v>12690</v>
      </c>
      <c r="J741" s="75"/>
      <c r="K741" s="75"/>
      <c r="L741" s="75"/>
      <c r="M741" s="14">
        <f t="shared" si="22"/>
        <v>0</v>
      </c>
      <c r="N741" s="51">
        <f t="shared" si="23"/>
        <v>0</v>
      </c>
    </row>
    <row r="742" spans="1:14" ht="42.75" customHeight="1">
      <c r="A742" s="62" t="s">
        <v>744</v>
      </c>
      <c r="B742" s="149"/>
      <c r="C742" s="3" t="s">
        <v>2103</v>
      </c>
      <c r="D742" s="87" t="s">
        <v>1633</v>
      </c>
      <c r="E742" s="2">
        <v>172072</v>
      </c>
      <c r="F742" s="3" t="s">
        <v>3970</v>
      </c>
      <c r="G742" s="3" t="s">
        <v>2</v>
      </c>
      <c r="H742" s="42">
        <v>5288</v>
      </c>
      <c r="I742" s="42">
        <v>12690</v>
      </c>
      <c r="J742" s="76"/>
      <c r="K742" s="76"/>
      <c r="L742" s="76"/>
      <c r="M742" s="13">
        <f t="shared" si="22"/>
        <v>0</v>
      </c>
      <c r="N742" s="50">
        <f t="shared" si="23"/>
        <v>0</v>
      </c>
    </row>
    <row r="743" spans="1:14" ht="42.75" customHeight="1" thickBot="1">
      <c r="A743" s="64" t="s">
        <v>745</v>
      </c>
      <c r="B743" s="150"/>
      <c r="C743" s="5" t="s">
        <v>2103</v>
      </c>
      <c r="D743" s="86" t="s">
        <v>1634</v>
      </c>
      <c r="E743" s="4">
        <v>172080</v>
      </c>
      <c r="F743" s="5" t="s">
        <v>3969</v>
      </c>
      <c r="G743" s="5" t="s">
        <v>6</v>
      </c>
      <c r="H743" s="43">
        <v>5288</v>
      </c>
      <c r="I743" s="43">
        <v>12690</v>
      </c>
      <c r="J743" s="75"/>
      <c r="K743" s="75"/>
      <c r="L743" s="75"/>
      <c r="M743" s="14">
        <f t="shared" si="22"/>
        <v>0</v>
      </c>
      <c r="N743" s="51">
        <f t="shared" si="23"/>
        <v>0</v>
      </c>
    </row>
    <row r="744" spans="1:14" ht="42.75" customHeight="1">
      <c r="A744" s="62" t="s">
        <v>746</v>
      </c>
      <c r="B744" s="149"/>
      <c r="C744" s="3" t="s">
        <v>2103</v>
      </c>
      <c r="D744" s="87" t="s">
        <v>1635</v>
      </c>
      <c r="E744" s="2">
        <v>172087</v>
      </c>
      <c r="F744" s="3" t="s">
        <v>3970</v>
      </c>
      <c r="G744" s="3" t="s">
        <v>2</v>
      </c>
      <c r="H744" s="42">
        <v>5288</v>
      </c>
      <c r="I744" s="42">
        <v>12690</v>
      </c>
      <c r="J744" s="76"/>
      <c r="K744" s="76"/>
      <c r="L744" s="76"/>
      <c r="M744" s="13">
        <f t="shared" si="22"/>
        <v>0</v>
      </c>
      <c r="N744" s="50">
        <f t="shared" si="23"/>
        <v>0</v>
      </c>
    </row>
    <row r="745" spans="1:14" ht="42.75" customHeight="1" thickBot="1">
      <c r="A745" s="64" t="s">
        <v>747</v>
      </c>
      <c r="B745" s="150"/>
      <c r="C745" s="5" t="s">
        <v>2103</v>
      </c>
      <c r="D745" s="86" t="s">
        <v>1636</v>
      </c>
      <c r="E745" s="4">
        <v>172095</v>
      </c>
      <c r="F745" s="5" t="s">
        <v>3969</v>
      </c>
      <c r="G745" s="5" t="s">
        <v>6</v>
      </c>
      <c r="H745" s="43">
        <v>5288</v>
      </c>
      <c r="I745" s="43">
        <v>12690</v>
      </c>
      <c r="J745" s="75"/>
      <c r="K745" s="75"/>
      <c r="L745" s="75"/>
      <c r="M745" s="14">
        <f t="shared" si="22"/>
        <v>0</v>
      </c>
      <c r="N745" s="51">
        <f t="shared" si="23"/>
        <v>0</v>
      </c>
    </row>
    <row r="746" spans="1:14" ht="42.75" customHeight="1">
      <c r="A746" s="62" t="s">
        <v>748</v>
      </c>
      <c r="B746" s="149"/>
      <c r="C746" s="3" t="s">
        <v>2103</v>
      </c>
      <c r="D746" s="87" t="s">
        <v>1637</v>
      </c>
      <c r="E746" s="2">
        <v>172102</v>
      </c>
      <c r="F746" s="3" t="s">
        <v>3970</v>
      </c>
      <c r="G746" s="3" t="s">
        <v>2</v>
      </c>
      <c r="H746" s="42">
        <v>5288</v>
      </c>
      <c r="I746" s="42">
        <v>12690</v>
      </c>
      <c r="J746" s="76"/>
      <c r="K746" s="76"/>
      <c r="L746" s="76"/>
      <c r="M746" s="13">
        <f t="shared" si="22"/>
        <v>0</v>
      </c>
      <c r="N746" s="50">
        <f t="shared" si="23"/>
        <v>0</v>
      </c>
    </row>
    <row r="747" spans="1:14" ht="42.75" customHeight="1" thickBot="1">
      <c r="A747" s="64" t="s">
        <v>749</v>
      </c>
      <c r="B747" s="150"/>
      <c r="C747" s="5" t="s">
        <v>2103</v>
      </c>
      <c r="D747" s="86" t="s">
        <v>1638</v>
      </c>
      <c r="E747" s="4">
        <v>172110</v>
      </c>
      <c r="F747" s="5" t="s">
        <v>3969</v>
      </c>
      <c r="G747" s="5" t="s">
        <v>6</v>
      </c>
      <c r="H747" s="43">
        <v>5288</v>
      </c>
      <c r="I747" s="43">
        <v>12690</v>
      </c>
      <c r="J747" s="75"/>
      <c r="K747" s="75"/>
      <c r="L747" s="75"/>
      <c r="M747" s="14">
        <f t="shared" si="22"/>
        <v>0</v>
      </c>
      <c r="N747" s="51">
        <f t="shared" si="23"/>
        <v>0</v>
      </c>
    </row>
    <row r="748" spans="1:14" ht="28.5" customHeight="1">
      <c r="A748" s="62" t="s">
        <v>750</v>
      </c>
      <c r="B748" s="149"/>
      <c r="C748" s="3" t="s">
        <v>2104</v>
      </c>
      <c r="D748" s="87" t="s">
        <v>1639</v>
      </c>
      <c r="E748" s="2">
        <v>172117</v>
      </c>
      <c r="F748" s="3" t="s">
        <v>3969</v>
      </c>
      <c r="G748" s="3" t="s">
        <v>1</v>
      </c>
      <c r="H748" s="42">
        <v>4496</v>
      </c>
      <c r="I748" s="42">
        <v>10790</v>
      </c>
      <c r="J748" s="76"/>
      <c r="K748" s="76"/>
      <c r="L748" s="76"/>
      <c r="M748" s="13">
        <f t="shared" si="22"/>
        <v>0</v>
      </c>
      <c r="N748" s="50">
        <f t="shared" si="23"/>
        <v>0</v>
      </c>
    </row>
    <row r="749" spans="1:14" ht="28.5" customHeight="1">
      <c r="A749" s="80" t="s">
        <v>751</v>
      </c>
      <c r="B749" s="152"/>
      <c r="C749" s="12" t="s">
        <v>2104</v>
      </c>
      <c r="D749" s="88" t="s">
        <v>1640</v>
      </c>
      <c r="E749" s="11">
        <v>172124</v>
      </c>
      <c r="F749" s="12" t="s">
        <v>3969</v>
      </c>
      <c r="G749" s="12" t="s">
        <v>6</v>
      </c>
      <c r="H749" s="39">
        <v>4496</v>
      </c>
      <c r="I749" s="39">
        <v>10790</v>
      </c>
      <c r="J749" s="77"/>
      <c r="K749" s="77"/>
      <c r="L749" s="77"/>
      <c r="M749" s="15">
        <f t="shared" si="22"/>
        <v>0</v>
      </c>
      <c r="N749" s="81">
        <f t="shared" si="23"/>
        <v>0</v>
      </c>
    </row>
    <row r="750" spans="1:14" ht="28.5" customHeight="1" thickBot="1">
      <c r="A750" s="64" t="s">
        <v>2361</v>
      </c>
      <c r="B750" s="150"/>
      <c r="C750" s="5" t="s">
        <v>2104</v>
      </c>
      <c r="D750" s="86" t="s">
        <v>2657</v>
      </c>
      <c r="E750" s="4">
        <v>179042</v>
      </c>
      <c r="F750" s="5" t="s">
        <v>3970</v>
      </c>
      <c r="G750" s="5" t="s">
        <v>2</v>
      </c>
      <c r="H750" s="43">
        <v>4496</v>
      </c>
      <c r="I750" s="43">
        <v>10790</v>
      </c>
      <c r="J750" s="75"/>
      <c r="K750" s="75"/>
      <c r="L750" s="75"/>
      <c r="M750" s="14">
        <f t="shared" si="22"/>
        <v>0</v>
      </c>
      <c r="N750" s="51">
        <f t="shared" si="23"/>
        <v>0</v>
      </c>
    </row>
    <row r="751" spans="1:14" ht="28.5" customHeight="1">
      <c r="A751" s="62" t="s">
        <v>752</v>
      </c>
      <c r="B751" s="149"/>
      <c r="C751" s="3" t="s">
        <v>2104</v>
      </c>
      <c r="D751" s="87" t="s">
        <v>1641</v>
      </c>
      <c r="E751" s="2">
        <v>172131</v>
      </c>
      <c r="F751" s="3" t="s">
        <v>3969</v>
      </c>
      <c r="G751" s="3" t="s">
        <v>1</v>
      </c>
      <c r="H751" s="42">
        <v>4496</v>
      </c>
      <c r="I751" s="42">
        <v>10790</v>
      </c>
      <c r="J751" s="76"/>
      <c r="K751" s="76"/>
      <c r="L751" s="76"/>
      <c r="M751" s="13">
        <f t="shared" si="22"/>
        <v>0</v>
      </c>
      <c r="N751" s="50">
        <f t="shared" si="23"/>
        <v>0</v>
      </c>
    </row>
    <row r="752" spans="1:14" ht="28.5" customHeight="1">
      <c r="A752" s="80" t="s">
        <v>753</v>
      </c>
      <c r="B752" s="152"/>
      <c r="C752" s="12" t="s">
        <v>2104</v>
      </c>
      <c r="D752" s="88" t="s">
        <v>1642</v>
      </c>
      <c r="E752" s="11">
        <v>172138</v>
      </c>
      <c r="F752" s="12" t="s">
        <v>3969</v>
      </c>
      <c r="G752" s="12" t="s">
        <v>6</v>
      </c>
      <c r="H752" s="39">
        <v>4496</v>
      </c>
      <c r="I752" s="39">
        <v>10790</v>
      </c>
      <c r="J752" s="77"/>
      <c r="K752" s="77"/>
      <c r="L752" s="77"/>
      <c r="M752" s="15">
        <f t="shared" si="22"/>
        <v>0</v>
      </c>
      <c r="N752" s="81">
        <f t="shared" si="23"/>
        <v>0</v>
      </c>
    </row>
    <row r="753" spans="1:14" ht="28.5" customHeight="1" thickBot="1">
      <c r="A753" s="64" t="s">
        <v>2362</v>
      </c>
      <c r="B753" s="150"/>
      <c r="C753" s="5" t="s">
        <v>2104</v>
      </c>
      <c r="D753" s="86" t="s">
        <v>2658</v>
      </c>
      <c r="E753" s="4">
        <v>179050</v>
      </c>
      <c r="F753" s="5" t="s">
        <v>3970</v>
      </c>
      <c r="G753" s="5" t="s">
        <v>2</v>
      </c>
      <c r="H753" s="43">
        <v>4496</v>
      </c>
      <c r="I753" s="43">
        <v>10790</v>
      </c>
      <c r="J753" s="75"/>
      <c r="K753" s="75"/>
      <c r="L753" s="75"/>
      <c r="M753" s="14">
        <f t="shared" si="22"/>
        <v>0</v>
      </c>
      <c r="N753" s="51">
        <f t="shared" si="23"/>
        <v>0</v>
      </c>
    </row>
    <row r="754" spans="1:14" ht="28.5" customHeight="1">
      <c r="A754" s="62" t="s">
        <v>754</v>
      </c>
      <c r="B754" s="149"/>
      <c r="C754" s="3" t="s">
        <v>2104</v>
      </c>
      <c r="D754" s="87" t="s">
        <v>1643</v>
      </c>
      <c r="E754" s="2">
        <v>172145</v>
      </c>
      <c r="F754" s="3" t="s">
        <v>3969</v>
      </c>
      <c r="G754" s="3" t="s">
        <v>1</v>
      </c>
      <c r="H754" s="42">
        <v>4496</v>
      </c>
      <c r="I754" s="42">
        <v>10790</v>
      </c>
      <c r="J754" s="76"/>
      <c r="K754" s="76"/>
      <c r="L754" s="76"/>
      <c r="M754" s="13">
        <f t="shared" si="22"/>
        <v>0</v>
      </c>
      <c r="N754" s="50">
        <f t="shared" si="23"/>
        <v>0</v>
      </c>
    </row>
    <row r="755" spans="1:14" ht="28.5" customHeight="1">
      <c r="A755" s="80" t="s">
        <v>755</v>
      </c>
      <c r="B755" s="152"/>
      <c r="C755" s="12" t="s">
        <v>2104</v>
      </c>
      <c r="D755" s="88" t="s">
        <v>1644</v>
      </c>
      <c r="E755" s="11">
        <v>172152</v>
      </c>
      <c r="F755" s="12" t="s">
        <v>3969</v>
      </c>
      <c r="G755" s="12" t="s">
        <v>6</v>
      </c>
      <c r="H755" s="39">
        <v>4496</v>
      </c>
      <c r="I755" s="39">
        <v>10790</v>
      </c>
      <c r="J755" s="77"/>
      <c r="K755" s="77"/>
      <c r="L755" s="77"/>
      <c r="M755" s="15">
        <f t="shared" si="22"/>
        <v>0</v>
      </c>
      <c r="N755" s="81">
        <f t="shared" si="23"/>
        <v>0</v>
      </c>
    </row>
    <row r="756" spans="1:14" ht="28.5" customHeight="1" thickBot="1">
      <c r="A756" s="64" t="s">
        <v>2363</v>
      </c>
      <c r="B756" s="150"/>
      <c r="C756" s="5" t="s">
        <v>2104</v>
      </c>
      <c r="D756" s="86" t="s">
        <v>2659</v>
      </c>
      <c r="E756" s="4">
        <v>179058</v>
      </c>
      <c r="F756" s="5" t="s">
        <v>3970</v>
      </c>
      <c r="G756" s="5" t="s">
        <v>2</v>
      </c>
      <c r="H756" s="43">
        <v>4496</v>
      </c>
      <c r="I756" s="43">
        <v>10790</v>
      </c>
      <c r="J756" s="75"/>
      <c r="K756" s="75"/>
      <c r="L756" s="75"/>
      <c r="M756" s="14">
        <f t="shared" si="22"/>
        <v>0</v>
      </c>
      <c r="N756" s="51">
        <f t="shared" si="23"/>
        <v>0</v>
      </c>
    </row>
    <row r="757" spans="1:14" ht="28.5" customHeight="1">
      <c r="A757" s="62" t="s">
        <v>756</v>
      </c>
      <c r="B757" s="149"/>
      <c r="C757" s="3" t="s">
        <v>2104</v>
      </c>
      <c r="D757" s="87" t="s">
        <v>1645</v>
      </c>
      <c r="E757" s="2">
        <v>172159</v>
      </c>
      <c r="F757" s="3" t="s">
        <v>3969</v>
      </c>
      <c r="G757" s="3" t="s">
        <v>1</v>
      </c>
      <c r="H757" s="42">
        <v>4496</v>
      </c>
      <c r="I757" s="42">
        <v>10790</v>
      </c>
      <c r="J757" s="76"/>
      <c r="K757" s="76"/>
      <c r="L757" s="76"/>
      <c r="M757" s="13">
        <f t="shared" si="22"/>
        <v>0</v>
      </c>
      <c r="N757" s="50">
        <f t="shared" si="23"/>
        <v>0</v>
      </c>
    </row>
    <row r="758" spans="1:14" ht="28.5" customHeight="1">
      <c r="A758" s="80" t="s">
        <v>757</v>
      </c>
      <c r="B758" s="152"/>
      <c r="C758" s="12" t="s">
        <v>2104</v>
      </c>
      <c r="D758" s="88" t="s">
        <v>1646</v>
      </c>
      <c r="E758" s="11">
        <v>172166</v>
      </c>
      <c r="F758" s="12" t="s">
        <v>3969</v>
      </c>
      <c r="G758" s="12" t="s">
        <v>6</v>
      </c>
      <c r="H758" s="39">
        <v>4496</v>
      </c>
      <c r="I758" s="39">
        <v>10790</v>
      </c>
      <c r="J758" s="77"/>
      <c r="K758" s="77"/>
      <c r="L758" s="77"/>
      <c r="M758" s="15">
        <f t="shared" si="22"/>
        <v>0</v>
      </c>
      <c r="N758" s="81">
        <f t="shared" si="23"/>
        <v>0</v>
      </c>
    </row>
    <row r="759" spans="1:14" ht="28.5" customHeight="1" thickBot="1">
      <c r="A759" s="64" t="s">
        <v>2364</v>
      </c>
      <c r="B759" s="150"/>
      <c r="C759" s="5" t="s">
        <v>2104</v>
      </c>
      <c r="D759" s="86" t="s">
        <v>2660</v>
      </c>
      <c r="E759" s="4">
        <v>179066</v>
      </c>
      <c r="F759" s="5" t="s">
        <v>3970</v>
      </c>
      <c r="G759" s="5" t="s">
        <v>2</v>
      </c>
      <c r="H759" s="43">
        <v>4496</v>
      </c>
      <c r="I759" s="43">
        <v>10790</v>
      </c>
      <c r="J759" s="75"/>
      <c r="K759" s="75"/>
      <c r="L759" s="75"/>
      <c r="M759" s="14">
        <f t="shared" si="22"/>
        <v>0</v>
      </c>
      <c r="N759" s="51">
        <f t="shared" si="23"/>
        <v>0</v>
      </c>
    </row>
    <row r="760" spans="1:14" ht="28.5" customHeight="1">
      <c r="A760" s="62" t="s">
        <v>758</v>
      </c>
      <c r="B760" s="149"/>
      <c r="C760" s="3" t="s">
        <v>2104</v>
      </c>
      <c r="D760" s="87" t="s">
        <v>1647</v>
      </c>
      <c r="E760" s="2">
        <v>172173</v>
      </c>
      <c r="F760" s="3" t="s">
        <v>3969</v>
      </c>
      <c r="G760" s="3" t="s">
        <v>1</v>
      </c>
      <c r="H760" s="42">
        <v>4496</v>
      </c>
      <c r="I760" s="42">
        <v>10790</v>
      </c>
      <c r="J760" s="76"/>
      <c r="K760" s="76"/>
      <c r="L760" s="76"/>
      <c r="M760" s="13">
        <f t="shared" si="22"/>
        <v>0</v>
      </c>
      <c r="N760" s="50">
        <f t="shared" si="23"/>
        <v>0</v>
      </c>
    </row>
    <row r="761" spans="1:14" ht="28.5" customHeight="1">
      <c r="A761" s="80" t="s">
        <v>759</v>
      </c>
      <c r="B761" s="152"/>
      <c r="C761" s="12" t="s">
        <v>2104</v>
      </c>
      <c r="D761" s="88" t="s">
        <v>1648</v>
      </c>
      <c r="E761" s="11">
        <v>172180</v>
      </c>
      <c r="F761" s="12" t="s">
        <v>3969</v>
      </c>
      <c r="G761" s="12" t="s">
        <v>6</v>
      </c>
      <c r="H761" s="39">
        <v>4496</v>
      </c>
      <c r="I761" s="39">
        <v>10790</v>
      </c>
      <c r="J761" s="77"/>
      <c r="K761" s="77"/>
      <c r="L761" s="77"/>
      <c r="M761" s="15">
        <f t="shared" si="22"/>
        <v>0</v>
      </c>
      <c r="N761" s="81">
        <f t="shared" si="23"/>
        <v>0</v>
      </c>
    </row>
    <row r="762" spans="1:14" ht="28.5" customHeight="1" thickBot="1">
      <c r="A762" s="64" t="s">
        <v>2365</v>
      </c>
      <c r="B762" s="150"/>
      <c r="C762" s="5" t="s">
        <v>2104</v>
      </c>
      <c r="D762" s="86" t="s">
        <v>2661</v>
      </c>
      <c r="E762" s="4">
        <v>179074</v>
      </c>
      <c r="F762" s="5" t="s">
        <v>3970</v>
      </c>
      <c r="G762" s="5" t="s">
        <v>2</v>
      </c>
      <c r="H762" s="43">
        <v>4496</v>
      </c>
      <c r="I762" s="43">
        <v>10790</v>
      </c>
      <c r="J762" s="75"/>
      <c r="K762" s="75"/>
      <c r="L762" s="75"/>
      <c r="M762" s="14">
        <f t="shared" si="22"/>
        <v>0</v>
      </c>
      <c r="N762" s="51">
        <f t="shared" si="23"/>
        <v>0</v>
      </c>
    </row>
    <row r="763" spans="1:14" ht="28.5" customHeight="1">
      <c r="A763" s="62" t="s">
        <v>760</v>
      </c>
      <c r="B763" s="149"/>
      <c r="C763" s="3" t="s">
        <v>2105</v>
      </c>
      <c r="D763" s="87" t="s">
        <v>1649</v>
      </c>
      <c r="E763" s="2">
        <v>172187</v>
      </c>
      <c r="F763" s="3" t="s">
        <v>3969</v>
      </c>
      <c r="G763" s="3" t="s">
        <v>1</v>
      </c>
      <c r="H763" s="42">
        <v>5663</v>
      </c>
      <c r="I763" s="42">
        <v>13590</v>
      </c>
      <c r="J763" s="76"/>
      <c r="K763" s="76"/>
      <c r="L763" s="76"/>
      <c r="M763" s="13">
        <f t="shared" si="22"/>
        <v>0</v>
      </c>
      <c r="N763" s="50">
        <f t="shared" si="23"/>
        <v>0</v>
      </c>
    </row>
    <row r="764" spans="1:14" ht="28.5" customHeight="1">
      <c r="A764" s="80" t="s">
        <v>761</v>
      </c>
      <c r="B764" s="152"/>
      <c r="C764" s="12" t="s">
        <v>2105</v>
      </c>
      <c r="D764" s="88" t="s">
        <v>1650</v>
      </c>
      <c r="E764" s="11">
        <v>172194</v>
      </c>
      <c r="F764" s="12" t="s">
        <v>3969</v>
      </c>
      <c r="G764" s="12" t="s">
        <v>6</v>
      </c>
      <c r="H764" s="39">
        <v>5663</v>
      </c>
      <c r="I764" s="39">
        <v>13590</v>
      </c>
      <c r="J764" s="77"/>
      <c r="K764" s="77"/>
      <c r="L764" s="77"/>
      <c r="M764" s="15">
        <f t="shared" si="22"/>
        <v>0</v>
      </c>
      <c r="N764" s="81">
        <f t="shared" si="23"/>
        <v>0</v>
      </c>
    </row>
    <row r="765" spans="1:14" ht="28.5" customHeight="1" thickBot="1">
      <c r="A765" s="64" t="s">
        <v>2366</v>
      </c>
      <c r="B765" s="150"/>
      <c r="C765" s="5" t="s">
        <v>2105</v>
      </c>
      <c r="D765" s="86" t="s">
        <v>2662</v>
      </c>
      <c r="E765" s="4">
        <v>179082</v>
      </c>
      <c r="F765" s="5" t="s">
        <v>3970</v>
      </c>
      <c r="G765" s="5" t="s">
        <v>2</v>
      </c>
      <c r="H765" s="43">
        <v>5663</v>
      </c>
      <c r="I765" s="43">
        <v>13590</v>
      </c>
      <c r="J765" s="75"/>
      <c r="K765" s="75"/>
      <c r="L765" s="75"/>
      <c r="M765" s="14">
        <f t="shared" si="22"/>
        <v>0</v>
      </c>
      <c r="N765" s="51">
        <f t="shared" si="23"/>
        <v>0</v>
      </c>
    </row>
    <row r="766" spans="1:14" ht="28.5" customHeight="1">
      <c r="A766" s="62" t="s">
        <v>762</v>
      </c>
      <c r="B766" s="149"/>
      <c r="C766" s="3" t="s">
        <v>2105</v>
      </c>
      <c r="D766" s="87" t="s">
        <v>1651</v>
      </c>
      <c r="E766" s="2">
        <v>172201</v>
      </c>
      <c r="F766" s="3" t="s">
        <v>3969</v>
      </c>
      <c r="G766" s="3" t="s">
        <v>1</v>
      </c>
      <c r="H766" s="42">
        <v>5663</v>
      </c>
      <c r="I766" s="42">
        <v>13590</v>
      </c>
      <c r="J766" s="76"/>
      <c r="K766" s="76"/>
      <c r="L766" s="76"/>
      <c r="M766" s="13">
        <f t="shared" si="22"/>
        <v>0</v>
      </c>
      <c r="N766" s="50">
        <f t="shared" si="23"/>
        <v>0</v>
      </c>
    </row>
    <row r="767" spans="1:14" ht="28.5" customHeight="1">
      <c r="A767" s="80" t="s">
        <v>763</v>
      </c>
      <c r="B767" s="152"/>
      <c r="C767" s="12" t="s">
        <v>2105</v>
      </c>
      <c r="D767" s="88" t="s">
        <v>1652</v>
      </c>
      <c r="E767" s="11">
        <v>172208</v>
      </c>
      <c r="F767" s="12" t="s">
        <v>3969</v>
      </c>
      <c r="G767" s="12" t="s">
        <v>6</v>
      </c>
      <c r="H767" s="39">
        <v>5663</v>
      </c>
      <c r="I767" s="39">
        <v>13590</v>
      </c>
      <c r="J767" s="77"/>
      <c r="K767" s="77"/>
      <c r="L767" s="77"/>
      <c r="M767" s="15">
        <f t="shared" si="22"/>
        <v>0</v>
      </c>
      <c r="N767" s="81">
        <f t="shared" si="23"/>
        <v>0</v>
      </c>
    </row>
    <row r="768" spans="1:14" ht="28.5" customHeight="1" thickBot="1">
      <c r="A768" s="64" t="s">
        <v>2367</v>
      </c>
      <c r="B768" s="150"/>
      <c r="C768" s="5" t="s">
        <v>2105</v>
      </c>
      <c r="D768" s="86" t="s">
        <v>2663</v>
      </c>
      <c r="E768" s="4">
        <v>179090</v>
      </c>
      <c r="F768" s="5" t="s">
        <v>3970</v>
      </c>
      <c r="G768" s="5" t="s">
        <v>2</v>
      </c>
      <c r="H768" s="43">
        <v>5663</v>
      </c>
      <c r="I768" s="43">
        <v>13590</v>
      </c>
      <c r="J768" s="75"/>
      <c r="K768" s="75"/>
      <c r="L768" s="75"/>
      <c r="M768" s="14">
        <f t="shared" si="22"/>
        <v>0</v>
      </c>
      <c r="N768" s="51">
        <f t="shared" si="23"/>
        <v>0</v>
      </c>
    </row>
    <row r="769" spans="1:14" ht="28.5" customHeight="1">
      <c r="A769" s="62" t="s">
        <v>764</v>
      </c>
      <c r="B769" s="149"/>
      <c r="C769" s="3" t="s">
        <v>2105</v>
      </c>
      <c r="D769" s="87" t="s">
        <v>1653</v>
      </c>
      <c r="E769" s="2">
        <v>172215</v>
      </c>
      <c r="F769" s="3" t="s">
        <v>3969</v>
      </c>
      <c r="G769" s="3" t="s">
        <v>1</v>
      </c>
      <c r="H769" s="42">
        <v>5663</v>
      </c>
      <c r="I769" s="42">
        <v>13590</v>
      </c>
      <c r="J769" s="76"/>
      <c r="K769" s="76"/>
      <c r="L769" s="76"/>
      <c r="M769" s="13">
        <f t="shared" si="22"/>
        <v>0</v>
      </c>
      <c r="N769" s="50">
        <f t="shared" si="23"/>
        <v>0</v>
      </c>
    </row>
    <row r="770" spans="1:14" ht="28.5" customHeight="1">
      <c r="A770" s="80" t="s">
        <v>765</v>
      </c>
      <c r="B770" s="152"/>
      <c r="C770" s="12" t="s">
        <v>2105</v>
      </c>
      <c r="D770" s="88" t="s">
        <v>1654</v>
      </c>
      <c r="E770" s="11">
        <v>172222</v>
      </c>
      <c r="F770" s="12" t="s">
        <v>3969</v>
      </c>
      <c r="G770" s="12" t="s">
        <v>6</v>
      </c>
      <c r="H770" s="39">
        <v>5663</v>
      </c>
      <c r="I770" s="39">
        <v>13590</v>
      </c>
      <c r="J770" s="77"/>
      <c r="K770" s="77"/>
      <c r="L770" s="77"/>
      <c r="M770" s="15">
        <f t="shared" si="22"/>
        <v>0</v>
      </c>
      <c r="N770" s="81">
        <f t="shared" si="23"/>
        <v>0</v>
      </c>
    </row>
    <row r="771" spans="1:14" ht="28.5" customHeight="1" thickBot="1">
      <c r="A771" s="64" t="s">
        <v>2368</v>
      </c>
      <c r="B771" s="150"/>
      <c r="C771" s="5" t="s">
        <v>2105</v>
      </c>
      <c r="D771" s="86" t="s">
        <v>2664</v>
      </c>
      <c r="E771" s="4">
        <v>179098</v>
      </c>
      <c r="F771" s="5" t="s">
        <v>3970</v>
      </c>
      <c r="G771" s="5" t="s">
        <v>2</v>
      </c>
      <c r="H771" s="43">
        <v>5663</v>
      </c>
      <c r="I771" s="43">
        <v>13590</v>
      </c>
      <c r="J771" s="75"/>
      <c r="K771" s="75"/>
      <c r="L771" s="75"/>
      <c r="M771" s="14">
        <f t="shared" si="22"/>
        <v>0</v>
      </c>
      <c r="N771" s="51">
        <f t="shared" si="23"/>
        <v>0</v>
      </c>
    </row>
    <row r="772" spans="1:14" ht="28.5" customHeight="1">
      <c r="A772" s="62" t="s">
        <v>766</v>
      </c>
      <c r="B772" s="149"/>
      <c r="C772" s="3" t="s">
        <v>2105</v>
      </c>
      <c r="D772" s="87" t="s">
        <v>1655</v>
      </c>
      <c r="E772" s="2">
        <v>172229</v>
      </c>
      <c r="F772" s="3" t="s">
        <v>3969</v>
      </c>
      <c r="G772" s="3" t="s">
        <v>1</v>
      </c>
      <c r="H772" s="42">
        <v>5663</v>
      </c>
      <c r="I772" s="42">
        <v>13590</v>
      </c>
      <c r="J772" s="76"/>
      <c r="K772" s="76"/>
      <c r="L772" s="76"/>
      <c r="M772" s="13">
        <f t="shared" si="22"/>
        <v>0</v>
      </c>
      <c r="N772" s="50">
        <f t="shared" si="23"/>
        <v>0</v>
      </c>
    </row>
    <row r="773" spans="1:14" ht="28.5" customHeight="1">
      <c r="A773" s="80" t="s">
        <v>767</v>
      </c>
      <c r="B773" s="152"/>
      <c r="C773" s="12" t="s">
        <v>2105</v>
      </c>
      <c r="D773" s="88" t="s">
        <v>1656</v>
      </c>
      <c r="E773" s="11">
        <v>172236</v>
      </c>
      <c r="F773" s="12" t="s">
        <v>3969</v>
      </c>
      <c r="G773" s="12" t="s">
        <v>6</v>
      </c>
      <c r="H773" s="39">
        <v>5663</v>
      </c>
      <c r="I773" s="39">
        <v>13590</v>
      </c>
      <c r="J773" s="77"/>
      <c r="K773" s="77"/>
      <c r="L773" s="77"/>
      <c r="M773" s="15">
        <f t="shared" si="22"/>
        <v>0</v>
      </c>
      <c r="N773" s="81">
        <f t="shared" si="23"/>
        <v>0</v>
      </c>
    </row>
    <row r="774" spans="1:14" ht="28.5" customHeight="1" thickBot="1">
      <c r="A774" s="64" t="s">
        <v>2369</v>
      </c>
      <c r="B774" s="150"/>
      <c r="C774" s="5" t="s">
        <v>2105</v>
      </c>
      <c r="D774" s="86" t="s">
        <v>2665</v>
      </c>
      <c r="E774" s="4">
        <v>179106</v>
      </c>
      <c r="F774" s="5" t="s">
        <v>3970</v>
      </c>
      <c r="G774" s="5" t="s">
        <v>2</v>
      </c>
      <c r="H774" s="43">
        <v>5663</v>
      </c>
      <c r="I774" s="43">
        <v>13590</v>
      </c>
      <c r="J774" s="75"/>
      <c r="K774" s="75"/>
      <c r="L774" s="75"/>
      <c r="M774" s="14">
        <f t="shared" si="22"/>
        <v>0</v>
      </c>
      <c r="N774" s="51">
        <f t="shared" si="23"/>
        <v>0</v>
      </c>
    </row>
    <row r="775" spans="1:14" ht="28.5" customHeight="1">
      <c r="A775" s="62" t="s">
        <v>768</v>
      </c>
      <c r="B775" s="149"/>
      <c r="C775" s="3" t="s">
        <v>2105</v>
      </c>
      <c r="D775" s="87" t="s">
        <v>1657</v>
      </c>
      <c r="E775" s="2">
        <v>172243</v>
      </c>
      <c r="F775" s="3" t="s">
        <v>3969</v>
      </c>
      <c r="G775" s="3" t="s">
        <v>1</v>
      </c>
      <c r="H775" s="42">
        <v>5663</v>
      </c>
      <c r="I775" s="42">
        <v>13590</v>
      </c>
      <c r="J775" s="76"/>
      <c r="K775" s="76"/>
      <c r="L775" s="76"/>
      <c r="M775" s="13">
        <f t="shared" si="22"/>
        <v>0</v>
      </c>
      <c r="N775" s="50">
        <f t="shared" si="23"/>
        <v>0</v>
      </c>
    </row>
    <row r="776" spans="1:14" ht="28.5" customHeight="1">
      <c r="A776" s="80" t="s">
        <v>769</v>
      </c>
      <c r="B776" s="152"/>
      <c r="C776" s="12" t="s">
        <v>2105</v>
      </c>
      <c r="D776" s="88" t="s">
        <v>1658</v>
      </c>
      <c r="E776" s="11">
        <v>172250</v>
      </c>
      <c r="F776" s="12" t="s">
        <v>3969</v>
      </c>
      <c r="G776" s="12" t="s">
        <v>6</v>
      </c>
      <c r="H776" s="39">
        <v>5663</v>
      </c>
      <c r="I776" s="39">
        <v>13590</v>
      </c>
      <c r="J776" s="77"/>
      <c r="K776" s="77"/>
      <c r="L776" s="77"/>
      <c r="M776" s="15">
        <f t="shared" ref="M776:M809" si="24">J776+K776+L776</f>
        <v>0</v>
      </c>
      <c r="N776" s="81">
        <f t="shared" ref="N776:N809" si="25">M776*H776</f>
        <v>0</v>
      </c>
    </row>
    <row r="777" spans="1:14" ht="28.5" customHeight="1" thickBot="1">
      <c r="A777" s="64" t="s">
        <v>2370</v>
      </c>
      <c r="B777" s="150"/>
      <c r="C777" s="5" t="s">
        <v>2105</v>
      </c>
      <c r="D777" s="86" t="s">
        <v>2666</v>
      </c>
      <c r="E777" s="4">
        <v>179114</v>
      </c>
      <c r="F777" s="5" t="s">
        <v>3970</v>
      </c>
      <c r="G777" s="5" t="s">
        <v>2</v>
      </c>
      <c r="H777" s="43">
        <v>5663</v>
      </c>
      <c r="I777" s="43">
        <v>13590</v>
      </c>
      <c r="J777" s="75"/>
      <c r="K777" s="75"/>
      <c r="L777" s="75"/>
      <c r="M777" s="14">
        <f t="shared" si="24"/>
        <v>0</v>
      </c>
      <c r="N777" s="51">
        <f t="shared" si="25"/>
        <v>0</v>
      </c>
    </row>
    <row r="778" spans="1:14" ht="28.5" customHeight="1">
      <c r="A778" s="62" t="s">
        <v>770</v>
      </c>
      <c r="B778" s="149"/>
      <c r="C778" s="3" t="s">
        <v>2106</v>
      </c>
      <c r="D778" s="87" t="s">
        <v>1659</v>
      </c>
      <c r="E778" s="2">
        <v>172257</v>
      </c>
      <c r="F778" s="3" t="s">
        <v>3969</v>
      </c>
      <c r="G778" s="3" t="s">
        <v>1</v>
      </c>
      <c r="H778" s="42">
        <v>4913</v>
      </c>
      <c r="I778" s="42">
        <v>11790</v>
      </c>
      <c r="J778" s="76"/>
      <c r="K778" s="76"/>
      <c r="L778" s="76"/>
      <c r="M778" s="13">
        <f t="shared" si="24"/>
        <v>0</v>
      </c>
      <c r="N778" s="50">
        <f t="shared" si="25"/>
        <v>0</v>
      </c>
    </row>
    <row r="779" spans="1:14" ht="28.5" customHeight="1">
      <c r="A779" s="80" t="s">
        <v>771</v>
      </c>
      <c r="B779" s="152"/>
      <c r="C779" s="12" t="s">
        <v>2106</v>
      </c>
      <c r="D779" s="88" t="s">
        <v>1660</v>
      </c>
      <c r="E779" s="11">
        <v>172264</v>
      </c>
      <c r="F779" s="12" t="s">
        <v>3969</v>
      </c>
      <c r="G779" s="12" t="s">
        <v>6</v>
      </c>
      <c r="H779" s="39">
        <v>4913</v>
      </c>
      <c r="I779" s="39">
        <v>11790</v>
      </c>
      <c r="J779" s="77"/>
      <c r="K779" s="77"/>
      <c r="L779" s="77"/>
      <c r="M779" s="15">
        <f t="shared" si="24"/>
        <v>0</v>
      </c>
      <c r="N779" s="81">
        <f t="shared" si="25"/>
        <v>0</v>
      </c>
    </row>
    <row r="780" spans="1:14" ht="28.5" customHeight="1" thickBot="1">
      <c r="A780" s="64" t="s">
        <v>2371</v>
      </c>
      <c r="B780" s="150"/>
      <c r="C780" s="5" t="s">
        <v>2106</v>
      </c>
      <c r="D780" s="86" t="s">
        <v>2667</v>
      </c>
      <c r="E780" s="4">
        <v>179122</v>
      </c>
      <c r="F780" s="5" t="s">
        <v>3970</v>
      </c>
      <c r="G780" s="5" t="s">
        <v>2</v>
      </c>
      <c r="H780" s="43">
        <v>4913</v>
      </c>
      <c r="I780" s="43">
        <v>11790</v>
      </c>
      <c r="J780" s="75"/>
      <c r="K780" s="75"/>
      <c r="L780" s="75"/>
      <c r="M780" s="14">
        <f t="shared" si="24"/>
        <v>0</v>
      </c>
      <c r="N780" s="51">
        <f t="shared" si="25"/>
        <v>0</v>
      </c>
    </row>
    <row r="781" spans="1:14" ht="28.5" customHeight="1">
      <c r="A781" s="62" t="s">
        <v>772</v>
      </c>
      <c r="B781" s="149"/>
      <c r="C781" s="3" t="s">
        <v>2106</v>
      </c>
      <c r="D781" s="87" t="s">
        <v>1661</v>
      </c>
      <c r="E781" s="2">
        <v>172271</v>
      </c>
      <c r="F781" s="3" t="s">
        <v>3969</v>
      </c>
      <c r="G781" s="3" t="s">
        <v>1</v>
      </c>
      <c r="H781" s="42">
        <v>4913</v>
      </c>
      <c r="I781" s="42">
        <v>11790</v>
      </c>
      <c r="J781" s="76"/>
      <c r="K781" s="76"/>
      <c r="L781" s="76"/>
      <c r="M781" s="13">
        <f t="shared" si="24"/>
        <v>0</v>
      </c>
      <c r="N781" s="50">
        <f t="shared" si="25"/>
        <v>0</v>
      </c>
    </row>
    <row r="782" spans="1:14" ht="28.5" customHeight="1">
      <c r="A782" s="80" t="s">
        <v>773</v>
      </c>
      <c r="B782" s="152"/>
      <c r="C782" s="12" t="s">
        <v>2106</v>
      </c>
      <c r="D782" s="88" t="s">
        <v>1662</v>
      </c>
      <c r="E782" s="11">
        <v>172278</v>
      </c>
      <c r="F782" s="12" t="s">
        <v>3969</v>
      </c>
      <c r="G782" s="12" t="s">
        <v>6</v>
      </c>
      <c r="H782" s="39">
        <v>4913</v>
      </c>
      <c r="I782" s="39">
        <v>11790</v>
      </c>
      <c r="J782" s="77"/>
      <c r="K782" s="77"/>
      <c r="L782" s="77"/>
      <c r="M782" s="15">
        <f t="shared" si="24"/>
        <v>0</v>
      </c>
      <c r="N782" s="81">
        <f t="shared" si="25"/>
        <v>0</v>
      </c>
    </row>
    <row r="783" spans="1:14" ht="28.5" customHeight="1" thickBot="1">
      <c r="A783" s="64" t="s">
        <v>2372</v>
      </c>
      <c r="B783" s="150"/>
      <c r="C783" s="5" t="s">
        <v>2106</v>
      </c>
      <c r="D783" s="86" t="s">
        <v>2668</v>
      </c>
      <c r="E783" s="4">
        <v>179130</v>
      </c>
      <c r="F783" s="5" t="s">
        <v>3970</v>
      </c>
      <c r="G783" s="5" t="s">
        <v>2</v>
      </c>
      <c r="H783" s="43">
        <v>4913</v>
      </c>
      <c r="I783" s="43">
        <v>11790</v>
      </c>
      <c r="J783" s="75"/>
      <c r="K783" s="75"/>
      <c r="L783" s="75"/>
      <c r="M783" s="14">
        <f t="shared" si="24"/>
        <v>0</v>
      </c>
      <c r="N783" s="51">
        <f t="shared" si="25"/>
        <v>0</v>
      </c>
    </row>
    <row r="784" spans="1:14" ht="28.5" customHeight="1">
      <c r="A784" s="62" t="s">
        <v>774</v>
      </c>
      <c r="B784" s="149"/>
      <c r="C784" s="3" t="s">
        <v>2106</v>
      </c>
      <c r="D784" s="87" t="s">
        <v>1663</v>
      </c>
      <c r="E784" s="2">
        <v>172285</v>
      </c>
      <c r="F784" s="3" t="s">
        <v>3969</v>
      </c>
      <c r="G784" s="3" t="s">
        <v>1</v>
      </c>
      <c r="H784" s="42">
        <v>4913</v>
      </c>
      <c r="I784" s="42">
        <v>11790</v>
      </c>
      <c r="J784" s="76"/>
      <c r="K784" s="76"/>
      <c r="L784" s="76"/>
      <c r="M784" s="13">
        <f t="shared" si="24"/>
        <v>0</v>
      </c>
      <c r="N784" s="50">
        <f t="shared" si="25"/>
        <v>0</v>
      </c>
    </row>
    <row r="785" spans="1:14" ht="28.5" customHeight="1">
      <c r="A785" s="80" t="s">
        <v>775</v>
      </c>
      <c r="B785" s="152"/>
      <c r="C785" s="12" t="s">
        <v>2106</v>
      </c>
      <c r="D785" s="88" t="s">
        <v>1664</v>
      </c>
      <c r="E785" s="11">
        <v>172292</v>
      </c>
      <c r="F785" s="12" t="s">
        <v>3969</v>
      </c>
      <c r="G785" s="12" t="s">
        <v>6</v>
      </c>
      <c r="H785" s="39">
        <v>4913</v>
      </c>
      <c r="I785" s="39">
        <v>11790</v>
      </c>
      <c r="J785" s="77"/>
      <c r="K785" s="77"/>
      <c r="L785" s="77"/>
      <c r="M785" s="15">
        <f t="shared" si="24"/>
        <v>0</v>
      </c>
      <c r="N785" s="81">
        <f t="shared" si="25"/>
        <v>0</v>
      </c>
    </row>
    <row r="786" spans="1:14" ht="28.5" customHeight="1" thickBot="1">
      <c r="A786" s="64" t="s">
        <v>2373</v>
      </c>
      <c r="B786" s="150"/>
      <c r="C786" s="5" t="s">
        <v>2106</v>
      </c>
      <c r="D786" s="86" t="s">
        <v>2669</v>
      </c>
      <c r="E786" s="4">
        <v>179138</v>
      </c>
      <c r="F786" s="5" t="s">
        <v>3970</v>
      </c>
      <c r="G786" s="5" t="s">
        <v>2</v>
      </c>
      <c r="H786" s="43">
        <v>4913</v>
      </c>
      <c r="I786" s="43">
        <v>11790</v>
      </c>
      <c r="J786" s="75"/>
      <c r="K786" s="75"/>
      <c r="L786" s="75"/>
      <c r="M786" s="14">
        <f t="shared" si="24"/>
        <v>0</v>
      </c>
      <c r="N786" s="51">
        <f t="shared" si="25"/>
        <v>0</v>
      </c>
    </row>
    <row r="787" spans="1:14" ht="28.5" customHeight="1">
      <c r="A787" s="62" t="s">
        <v>776</v>
      </c>
      <c r="B787" s="149"/>
      <c r="C787" s="3" t="s">
        <v>2106</v>
      </c>
      <c r="D787" s="87" t="s">
        <v>1665</v>
      </c>
      <c r="E787" s="2">
        <v>172299</v>
      </c>
      <c r="F787" s="3" t="s">
        <v>3969</v>
      </c>
      <c r="G787" s="3" t="s">
        <v>1</v>
      </c>
      <c r="H787" s="42">
        <v>4913</v>
      </c>
      <c r="I787" s="42">
        <v>11790</v>
      </c>
      <c r="J787" s="76"/>
      <c r="K787" s="76"/>
      <c r="L787" s="76"/>
      <c r="M787" s="13">
        <f t="shared" si="24"/>
        <v>0</v>
      </c>
      <c r="N787" s="50">
        <f t="shared" si="25"/>
        <v>0</v>
      </c>
    </row>
    <row r="788" spans="1:14" ht="28.5" customHeight="1">
      <c r="A788" s="80" t="s">
        <v>777</v>
      </c>
      <c r="B788" s="152"/>
      <c r="C788" s="12" t="s">
        <v>2106</v>
      </c>
      <c r="D788" s="88" t="s">
        <v>1666</v>
      </c>
      <c r="E788" s="11">
        <v>172306</v>
      </c>
      <c r="F788" s="12" t="s">
        <v>3969</v>
      </c>
      <c r="G788" s="12" t="s">
        <v>6</v>
      </c>
      <c r="H788" s="39">
        <v>4913</v>
      </c>
      <c r="I788" s="39">
        <v>11790</v>
      </c>
      <c r="J788" s="77"/>
      <c r="K788" s="77"/>
      <c r="L788" s="77"/>
      <c r="M788" s="15">
        <f t="shared" si="24"/>
        <v>0</v>
      </c>
      <c r="N788" s="81">
        <f t="shared" si="25"/>
        <v>0</v>
      </c>
    </row>
    <row r="789" spans="1:14" ht="28.5" customHeight="1" thickBot="1">
      <c r="A789" s="64" t="s">
        <v>2374</v>
      </c>
      <c r="B789" s="150"/>
      <c r="C789" s="5" t="s">
        <v>2106</v>
      </c>
      <c r="D789" s="86" t="s">
        <v>2670</v>
      </c>
      <c r="E789" s="4">
        <v>179146</v>
      </c>
      <c r="F789" s="5" t="s">
        <v>3970</v>
      </c>
      <c r="G789" s="5" t="s">
        <v>2</v>
      </c>
      <c r="H789" s="43">
        <v>4913</v>
      </c>
      <c r="I789" s="43">
        <v>11790</v>
      </c>
      <c r="J789" s="75"/>
      <c r="K789" s="75"/>
      <c r="L789" s="75"/>
      <c r="M789" s="14">
        <f t="shared" si="24"/>
        <v>0</v>
      </c>
      <c r="N789" s="51">
        <f t="shared" si="25"/>
        <v>0</v>
      </c>
    </row>
    <row r="790" spans="1:14" ht="28.5" customHeight="1">
      <c r="A790" s="62" t="s">
        <v>778</v>
      </c>
      <c r="B790" s="149"/>
      <c r="C790" s="3" t="s">
        <v>2106</v>
      </c>
      <c r="D790" s="87" t="s">
        <v>1667</v>
      </c>
      <c r="E790" s="2">
        <v>172313</v>
      </c>
      <c r="F790" s="3" t="s">
        <v>3969</v>
      </c>
      <c r="G790" s="3" t="s">
        <v>1</v>
      </c>
      <c r="H790" s="42">
        <v>4913</v>
      </c>
      <c r="I790" s="42">
        <v>11790</v>
      </c>
      <c r="J790" s="76"/>
      <c r="K790" s="76"/>
      <c r="L790" s="76"/>
      <c r="M790" s="13">
        <f t="shared" si="24"/>
        <v>0</v>
      </c>
      <c r="N790" s="50">
        <f t="shared" si="25"/>
        <v>0</v>
      </c>
    </row>
    <row r="791" spans="1:14" ht="28.5" customHeight="1">
      <c r="A791" s="80" t="s">
        <v>779</v>
      </c>
      <c r="B791" s="152"/>
      <c r="C791" s="12" t="s">
        <v>2106</v>
      </c>
      <c r="D791" s="88" t="s">
        <v>1668</v>
      </c>
      <c r="E791" s="11">
        <v>172320</v>
      </c>
      <c r="F791" s="12" t="s">
        <v>3969</v>
      </c>
      <c r="G791" s="12" t="s">
        <v>6</v>
      </c>
      <c r="H791" s="39">
        <v>4913</v>
      </c>
      <c r="I791" s="39">
        <v>11790</v>
      </c>
      <c r="J791" s="77"/>
      <c r="K791" s="77"/>
      <c r="L791" s="77"/>
      <c r="M791" s="15">
        <f t="shared" si="24"/>
        <v>0</v>
      </c>
      <c r="N791" s="81">
        <f t="shared" si="25"/>
        <v>0</v>
      </c>
    </row>
    <row r="792" spans="1:14" ht="28.5" customHeight="1" thickBot="1">
      <c r="A792" s="64" t="s">
        <v>2375</v>
      </c>
      <c r="B792" s="150"/>
      <c r="C792" s="5" t="s">
        <v>2106</v>
      </c>
      <c r="D792" s="86" t="s">
        <v>2671</v>
      </c>
      <c r="E792" s="4">
        <v>179154</v>
      </c>
      <c r="F792" s="5" t="s">
        <v>3970</v>
      </c>
      <c r="G792" s="5" t="s">
        <v>2</v>
      </c>
      <c r="H792" s="43">
        <v>4913</v>
      </c>
      <c r="I792" s="43">
        <v>11790</v>
      </c>
      <c r="J792" s="75"/>
      <c r="K792" s="75"/>
      <c r="L792" s="75"/>
      <c r="M792" s="14">
        <f t="shared" si="24"/>
        <v>0</v>
      </c>
      <c r="N792" s="51">
        <f t="shared" si="25"/>
        <v>0</v>
      </c>
    </row>
    <row r="793" spans="1:14" ht="28.5" customHeight="1">
      <c r="A793" s="62" t="s">
        <v>780</v>
      </c>
      <c r="B793" s="149"/>
      <c r="C793" s="3" t="s">
        <v>2107</v>
      </c>
      <c r="D793" s="87" t="s">
        <v>1669</v>
      </c>
      <c r="E793" s="2">
        <v>172327</v>
      </c>
      <c r="F793" s="3" t="s">
        <v>3969</v>
      </c>
      <c r="G793" s="3" t="s">
        <v>1</v>
      </c>
      <c r="H793" s="42">
        <v>5288</v>
      </c>
      <c r="I793" s="42">
        <v>12690</v>
      </c>
      <c r="J793" s="76"/>
      <c r="K793" s="76"/>
      <c r="L793" s="76"/>
      <c r="M793" s="13">
        <f t="shared" si="24"/>
        <v>0</v>
      </c>
      <c r="N793" s="50">
        <f t="shared" si="25"/>
        <v>0</v>
      </c>
    </row>
    <row r="794" spans="1:14" ht="28.5" customHeight="1">
      <c r="A794" s="80" t="s">
        <v>781</v>
      </c>
      <c r="B794" s="152"/>
      <c r="C794" s="12" t="s">
        <v>2107</v>
      </c>
      <c r="D794" s="88" t="s">
        <v>1670</v>
      </c>
      <c r="E794" s="11">
        <v>172334</v>
      </c>
      <c r="F794" s="12" t="s">
        <v>3969</v>
      </c>
      <c r="G794" s="12" t="s">
        <v>6</v>
      </c>
      <c r="H794" s="39">
        <v>5288</v>
      </c>
      <c r="I794" s="39">
        <v>12690</v>
      </c>
      <c r="J794" s="77"/>
      <c r="K794" s="77"/>
      <c r="L794" s="77"/>
      <c r="M794" s="15">
        <f t="shared" si="24"/>
        <v>0</v>
      </c>
      <c r="N794" s="81">
        <f t="shared" si="25"/>
        <v>0</v>
      </c>
    </row>
    <row r="795" spans="1:14" ht="28.5" customHeight="1" thickBot="1">
      <c r="A795" s="64" t="s">
        <v>2376</v>
      </c>
      <c r="B795" s="150"/>
      <c r="C795" s="5" t="s">
        <v>2107</v>
      </c>
      <c r="D795" s="86" t="s">
        <v>2672</v>
      </c>
      <c r="E795" s="4">
        <v>179162</v>
      </c>
      <c r="F795" s="5" t="s">
        <v>3973</v>
      </c>
      <c r="G795" s="5" t="s">
        <v>2</v>
      </c>
      <c r="H795" s="43">
        <v>5288</v>
      </c>
      <c r="I795" s="43">
        <v>12690</v>
      </c>
      <c r="J795" s="75"/>
      <c r="K795" s="75"/>
      <c r="L795" s="75"/>
      <c r="M795" s="14">
        <f t="shared" si="24"/>
        <v>0</v>
      </c>
      <c r="N795" s="51">
        <f t="shared" si="25"/>
        <v>0</v>
      </c>
    </row>
    <row r="796" spans="1:14" ht="28.5" customHeight="1">
      <c r="A796" s="62" t="s">
        <v>782</v>
      </c>
      <c r="B796" s="149"/>
      <c r="C796" s="3" t="s">
        <v>2107</v>
      </c>
      <c r="D796" s="87" t="s">
        <v>1671</v>
      </c>
      <c r="E796" s="2">
        <v>172341</v>
      </c>
      <c r="F796" s="3" t="s">
        <v>3969</v>
      </c>
      <c r="G796" s="3" t="s">
        <v>1</v>
      </c>
      <c r="H796" s="42">
        <v>5288</v>
      </c>
      <c r="I796" s="42">
        <v>12690</v>
      </c>
      <c r="J796" s="76"/>
      <c r="K796" s="76"/>
      <c r="L796" s="76"/>
      <c r="M796" s="13">
        <f t="shared" si="24"/>
        <v>0</v>
      </c>
      <c r="N796" s="50">
        <f t="shared" si="25"/>
        <v>0</v>
      </c>
    </row>
    <row r="797" spans="1:14" ht="28.5" customHeight="1">
      <c r="A797" s="80" t="s">
        <v>783</v>
      </c>
      <c r="B797" s="152"/>
      <c r="C797" s="12" t="s">
        <v>2107</v>
      </c>
      <c r="D797" s="88" t="s">
        <v>1672</v>
      </c>
      <c r="E797" s="11">
        <v>172348</v>
      </c>
      <c r="F797" s="12" t="s">
        <v>3969</v>
      </c>
      <c r="G797" s="12" t="s">
        <v>6</v>
      </c>
      <c r="H797" s="39">
        <v>5288</v>
      </c>
      <c r="I797" s="39">
        <v>12690</v>
      </c>
      <c r="J797" s="77"/>
      <c r="K797" s="77"/>
      <c r="L797" s="77"/>
      <c r="M797" s="15">
        <f t="shared" si="24"/>
        <v>0</v>
      </c>
      <c r="N797" s="81">
        <f t="shared" si="25"/>
        <v>0</v>
      </c>
    </row>
    <row r="798" spans="1:14" ht="28.5" customHeight="1" thickBot="1">
      <c r="A798" s="64" t="s">
        <v>2377</v>
      </c>
      <c r="B798" s="150"/>
      <c r="C798" s="5" t="s">
        <v>2107</v>
      </c>
      <c r="D798" s="86" t="s">
        <v>2673</v>
      </c>
      <c r="E798" s="4">
        <v>179170</v>
      </c>
      <c r="F798" s="5" t="s">
        <v>3973</v>
      </c>
      <c r="G798" s="5" t="s">
        <v>2</v>
      </c>
      <c r="H798" s="43">
        <v>5288</v>
      </c>
      <c r="I798" s="43">
        <v>12690</v>
      </c>
      <c r="J798" s="75"/>
      <c r="K798" s="75"/>
      <c r="L798" s="75"/>
      <c r="M798" s="14">
        <f t="shared" si="24"/>
        <v>0</v>
      </c>
      <c r="N798" s="51">
        <f t="shared" si="25"/>
        <v>0</v>
      </c>
    </row>
    <row r="799" spans="1:14" ht="28.5" customHeight="1">
      <c r="A799" s="62" t="s">
        <v>784</v>
      </c>
      <c r="B799" s="149"/>
      <c r="C799" s="3" t="s">
        <v>2107</v>
      </c>
      <c r="D799" s="87" t="s">
        <v>1673</v>
      </c>
      <c r="E799" s="2">
        <v>172355</v>
      </c>
      <c r="F799" s="3" t="s">
        <v>3969</v>
      </c>
      <c r="G799" s="3" t="s">
        <v>1</v>
      </c>
      <c r="H799" s="42">
        <v>5288</v>
      </c>
      <c r="I799" s="42">
        <v>12690</v>
      </c>
      <c r="J799" s="76"/>
      <c r="K799" s="76"/>
      <c r="L799" s="76"/>
      <c r="M799" s="13">
        <f t="shared" si="24"/>
        <v>0</v>
      </c>
      <c r="N799" s="50">
        <f t="shared" si="25"/>
        <v>0</v>
      </c>
    </row>
    <row r="800" spans="1:14" ht="28.5" customHeight="1">
      <c r="A800" s="80" t="s">
        <v>785</v>
      </c>
      <c r="B800" s="152"/>
      <c r="C800" s="12" t="s">
        <v>2107</v>
      </c>
      <c r="D800" s="88" t="s">
        <v>1674</v>
      </c>
      <c r="E800" s="11">
        <v>172362</v>
      </c>
      <c r="F800" s="12" t="s">
        <v>3969</v>
      </c>
      <c r="G800" s="12" t="s">
        <v>6</v>
      </c>
      <c r="H800" s="39">
        <v>5288</v>
      </c>
      <c r="I800" s="39">
        <v>12690</v>
      </c>
      <c r="J800" s="77"/>
      <c r="K800" s="77"/>
      <c r="L800" s="77"/>
      <c r="M800" s="15">
        <f t="shared" si="24"/>
        <v>0</v>
      </c>
      <c r="N800" s="81">
        <f t="shared" si="25"/>
        <v>0</v>
      </c>
    </row>
    <row r="801" spans="1:14" ht="28.5" customHeight="1" thickBot="1">
      <c r="A801" s="64" t="s">
        <v>2378</v>
      </c>
      <c r="B801" s="150"/>
      <c r="C801" s="5" t="s">
        <v>2107</v>
      </c>
      <c r="D801" s="86" t="s">
        <v>2674</v>
      </c>
      <c r="E801" s="4">
        <v>179178</v>
      </c>
      <c r="F801" s="5" t="s">
        <v>3973</v>
      </c>
      <c r="G801" s="5" t="s">
        <v>2</v>
      </c>
      <c r="H801" s="43">
        <v>5288</v>
      </c>
      <c r="I801" s="43">
        <v>12690</v>
      </c>
      <c r="J801" s="75"/>
      <c r="K801" s="75"/>
      <c r="L801" s="75"/>
      <c r="M801" s="14">
        <f t="shared" si="24"/>
        <v>0</v>
      </c>
      <c r="N801" s="51">
        <f t="shared" si="25"/>
        <v>0</v>
      </c>
    </row>
    <row r="802" spans="1:14" ht="28.5" customHeight="1">
      <c r="A802" s="62" t="s">
        <v>786</v>
      </c>
      <c r="B802" s="149"/>
      <c r="C802" s="3" t="s">
        <v>2107</v>
      </c>
      <c r="D802" s="87" t="s">
        <v>1675</v>
      </c>
      <c r="E802" s="2">
        <v>172369</v>
      </c>
      <c r="F802" s="3" t="s">
        <v>3969</v>
      </c>
      <c r="G802" s="3" t="s">
        <v>1</v>
      </c>
      <c r="H802" s="42">
        <v>5288</v>
      </c>
      <c r="I802" s="42">
        <v>12690</v>
      </c>
      <c r="J802" s="76"/>
      <c r="K802" s="76"/>
      <c r="L802" s="76"/>
      <c r="M802" s="13">
        <f t="shared" si="24"/>
        <v>0</v>
      </c>
      <c r="N802" s="50">
        <f t="shared" si="25"/>
        <v>0</v>
      </c>
    </row>
    <row r="803" spans="1:14" ht="28.5" customHeight="1">
      <c r="A803" s="80" t="s">
        <v>787</v>
      </c>
      <c r="B803" s="152"/>
      <c r="C803" s="12" t="s">
        <v>2107</v>
      </c>
      <c r="D803" s="88" t="s">
        <v>1676</v>
      </c>
      <c r="E803" s="11">
        <v>172376</v>
      </c>
      <c r="F803" s="12" t="s">
        <v>3969</v>
      </c>
      <c r="G803" s="12" t="s">
        <v>6</v>
      </c>
      <c r="H803" s="39">
        <v>5288</v>
      </c>
      <c r="I803" s="39">
        <v>12690</v>
      </c>
      <c r="J803" s="77"/>
      <c r="K803" s="77"/>
      <c r="L803" s="77"/>
      <c r="M803" s="15">
        <f t="shared" si="24"/>
        <v>0</v>
      </c>
      <c r="N803" s="81">
        <f t="shared" si="25"/>
        <v>0</v>
      </c>
    </row>
    <row r="804" spans="1:14" ht="28.5" customHeight="1" thickBot="1">
      <c r="A804" s="64" t="s">
        <v>2379</v>
      </c>
      <c r="B804" s="150"/>
      <c r="C804" s="5" t="s">
        <v>2107</v>
      </c>
      <c r="D804" s="86" t="s">
        <v>2675</v>
      </c>
      <c r="E804" s="4">
        <v>179186</v>
      </c>
      <c r="F804" s="5" t="s">
        <v>3973</v>
      </c>
      <c r="G804" s="5" t="s">
        <v>2</v>
      </c>
      <c r="H804" s="43">
        <v>5288</v>
      </c>
      <c r="I804" s="43">
        <v>12690</v>
      </c>
      <c r="J804" s="75"/>
      <c r="K804" s="75"/>
      <c r="L804" s="75"/>
      <c r="M804" s="14">
        <f t="shared" si="24"/>
        <v>0</v>
      </c>
      <c r="N804" s="51">
        <f t="shared" si="25"/>
        <v>0</v>
      </c>
    </row>
    <row r="805" spans="1:14" ht="28.5" customHeight="1">
      <c r="A805" s="62" t="s">
        <v>788</v>
      </c>
      <c r="B805" s="149"/>
      <c r="C805" s="3" t="s">
        <v>2108</v>
      </c>
      <c r="D805" s="87" t="s">
        <v>1677</v>
      </c>
      <c r="E805" s="2">
        <v>172523</v>
      </c>
      <c r="F805" s="3" t="s">
        <v>3969</v>
      </c>
      <c r="G805" s="3" t="s">
        <v>78</v>
      </c>
      <c r="H805" s="42">
        <v>6038</v>
      </c>
      <c r="I805" s="42">
        <v>14490</v>
      </c>
      <c r="J805" s="76"/>
      <c r="K805" s="76"/>
      <c r="L805" s="76"/>
      <c r="M805" s="13">
        <f t="shared" si="24"/>
        <v>0</v>
      </c>
      <c r="N805" s="50">
        <f t="shared" si="25"/>
        <v>0</v>
      </c>
    </row>
    <row r="806" spans="1:14" ht="28.5" customHeight="1">
      <c r="A806" s="80" t="s">
        <v>789</v>
      </c>
      <c r="B806" s="152"/>
      <c r="C806" s="12" t="s">
        <v>2108</v>
      </c>
      <c r="D806" s="88" t="s">
        <v>1678</v>
      </c>
      <c r="E806" s="11">
        <v>172530</v>
      </c>
      <c r="F806" s="12" t="s">
        <v>3969</v>
      </c>
      <c r="G806" s="12" t="s">
        <v>6</v>
      </c>
      <c r="H806" s="39">
        <v>6038</v>
      </c>
      <c r="I806" s="39">
        <v>14490</v>
      </c>
      <c r="J806" s="77"/>
      <c r="K806" s="77"/>
      <c r="L806" s="77"/>
      <c r="M806" s="15">
        <f t="shared" si="24"/>
        <v>0</v>
      </c>
      <c r="N806" s="81">
        <f t="shared" si="25"/>
        <v>0</v>
      </c>
    </row>
    <row r="807" spans="1:14" ht="28.5" customHeight="1" thickBot="1">
      <c r="A807" s="64" t="s">
        <v>2380</v>
      </c>
      <c r="B807" s="150"/>
      <c r="C807" s="5" t="s">
        <v>2108</v>
      </c>
      <c r="D807" s="86" t="s">
        <v>2676</v>
      </c>
      <c r="E807" s="4">
        <v>179274</v>
      </c>
      <c r="F807" s="5" t="s">
        <v>3970</v>
      </c>
      <c r="G807" s="5" t="s">
        <v>2</v>
      </c>
      <c r="H807" s="43">
        <v>6038</v>
      </c>
      <c r="I807" s="43">
        <v>14490</v>
      </c>
      <c r="J807" s="75"/>
      <c r="K807" s="75"/>
      <c r="L807" s="75"/>
      <c r="M807" s="14">
        <f t="shared" si="24"/>
        <v>0</v>
      </c>
      <c r="N807" s="51">
        <f t="shared" si="25"/>
        <v>0</v>
      </c>
    </row>
    <row r="808" spans="1:14" ht="28.5" customHeight="1">
      <c r="A808" s="62" t="s">
        <v>790</v>
      </c>
      <c r="B808" s="149"/>
      <c r="C808" s="3" t="s">
        <v>2108</v>
      </c>
      <c r="D808" s="87" t="s">
        <v>1679</v>
      </c>
      <c r="E808" s="2">
        <v>172537</v>
      </c>
      <c r="F808" s="3" t="s">
        <v>3969</v>
      </c>
      <c r="G808" s="3" t="s">
        <v>78</v>
      </c>
      <c r="H808" s="42">
        <v>6038</v>
      </c>
      <c r="I808" s="42">
        <v>14490</v>
      </c>
      <c r="J808" s="76"/>
      <c r="K808" s="76"/>
      <c r="L808" s="76"/>
      <c r="M808" s="13">
        <f t="shared" si="24"/>
        <v>0</v>
      </c>
      <c r="N808" s="50">
        <f t="shared" si="25"/>
        <v>0</v>
      </c>
    </row>
    <row r="809" spans="1:14" ht="28.5" customHeight="1">
      <c r="A809" s="80" t="s">
        <v>791</v>
      </c>
      <c r="B809" s="152"/>
      <c r="C809" s="12" t="s">
        <v>2108</v>
      </c>
      <c r="D809" s="88" t="s">
        <v>1680</v>
      </c>
      <c r="E809" s="11">
        <v>172544</v>
      </c>
      <c r="F809" s="12" t="s">
        <v>3969</v>
      </c>
      <c r="G809" s="12" t="s">
        <v>6</v>
      </c>
      <c r="H809" s="39">
        <v>6038</v>
      </c>
      <c r="I809" s="39">
        <v>14490</v>
      </c>
      <c r="J809" s="77"/>
      <c r="K809" s="77"/>
      <c r="L809" s="77"/>
      <c r="M809" s="15">
        <f t="shared" si="24"/>
        <v>0</v>
      </c>
      <c r="N809" s="81">
        <f t="shared" si="25"/>
        <v>0</v>
      </c>
    </row>
    <row r="810" spans="1:14" ht="28.5" customHeight="1" thickBot="1">
      <c r="A810" s="64" t="s">
        <v>2381</v>
      </c>
      <c r="B810" s="150"/>
      <c r="C810" s="5" t="s">
        <v>2108</v>
      </c>
      <c r="D810" s="86" t="s">
        <v>2677</v>
      </c>
      <c r="E810" s="4">
        <v>179282</v>
      </c>
      <c r="F810" s="5" t="s">
        <v>3970</v>
      </c>
      <c r="G810" s="5" t="s">
        <v>2</v>
      </c>
      <c r="H810" s="43">
        <v>6038</v>
      </c>
      <c r="I810" s="43">
        <v>14490</v>
      </c>
      <c r="J810" s="75"/>
      <c r="K810" s="75"/>
      <c r="L810" s="75"/>
      <c r="M810" s="14">
        <f t="shared" ref="M810:M873" si="26">J810+K810+L810</f>
        <v>0</v>
      </c>
      <c r="N810" s="51">
        <f t="shared" ref="N810:N873" si="27">M810*H810</f>
        <v>0</v>
      </c>
    </row>
    <row r="811" spans="1:14" ht="28.5" customHeight="1">
      <c r="A811" s="62" t="s">
        <v>792</v>
      </c>
      <c r="B811" s="149"/>
      <c r="C811" s="3" t="s">
        <v>2108</v>
      </c>
      <c r="D811" s="87" t="s">
        <v>1681</v>
      </c>
      <c r="E811" s="2">
        <v>172551</v>
      </c>
      <c r="F811" s="3" t="s">
        <v>3969</v>
      </c>
      <c r="G811" s="3" t="s">
        <v>78</v>
      </c>
      <c r="H811" s="42">
        <v>6038</v>
      </c>
      <c r="I811" s="42">
        <v>14490</v>
      </c>
      <c r="J811" s="76"/>
      <c r="K811" s="76"/>
      <c r="L811" s="76"/>
      <c r="M811" s="13">
        <f t="shared" si="26"/>
        <v>0</v>
      </c>
      <c r="N811" s="50">
        <f t="shared" si="27"/>
        <v>0</v>
      </c>
    </row>
    <row r="812" spans="1:14" ht="28.5" customHeight="1">
      <c r="A812" s="80" t="s">
        <v>793</v>
      </c>
      <c r="B812" s="152"/>
      <c r="C812" s="12" t="s">
        <v>2108</v>
      </c>
      <c r="D812" s="88" t="s">
        <v>1682</v>
      </c>
      <c r="E812" s="11">
        <v>172558</v>
      </c>
      <c r="F812" s="12" t="s">
        <v>3969</v>
      </c>
      <c r="G812" s="12" t="s">
        <v>6</v>
      </c>
      <c r="H812" s="39">
        <v>6038</v>
      </c>
      <c r="I812" s="39">
        <v>14490</v>
      </c>
      <c r="J812" s="77"/>
      <c r="K812" s="77"/>
      <c r="L812" s="77"/>
      <c r="M812" s="15">
        <f t="shared" si="26"/>
        <v>0</v>
      </c>
      <c r="N812" s="81">
        <f t="shared" si="27"/>
        <v>0</v>
      </c>
    </row>
    <row r="813" spans="1:14" ht="28.5" customHeight="1" thickBot="1">
      <c r="A813" s="64" t="s">
        <v>2382</v>
      </c>
      <c r="B813" s="150"/>
      <c r="C813" s="5" t="s">
        <v>2108</v>
      </c>
      <c r="D813" s="86" t="s">
        <v>2678</v>
      </c>
      <c r="E813" s="4">
        <v>179290</v>
      </c>
      <c r="F813" s="5" t="s">
        <v>3970</v>
      </c>
      <c r="G813" s="5" t="s">
        <v>2</v>
      </c>
      <c r="H813" s="43">
        <v>6038</v>
      </c>
      <c r="I813" s="43">
        <v>14490</v>
      </c>
      <c r="J813" s="75"/>
      <c r="K813" s="75"/>
      <c r="L813" s="75"/>
      <c r="M813" s="14">
        <f t="shared" si="26"/>
        <v>0</v>
      </c>
      <c r="N813" s="51">
        <f t="shared" si="27"/>
        <v>0</v>
      </c>
    </row>
    <row r="814" spans="1:14" ht="28.5" customHeight="1">
      <c r="A814" s="62" t="s">
        <v>794</v>
      </c>
      <c r="B814" s="149"/>
      <c r="C814" s="3" t="s">
        <v>2108</v>
      </c>
      <c r="D814" s="87" t="s">
        <v>1683</v>
      </c>
      <c r="E814" s="2">
        <v>172565</v>
      </c>
      <c r="F814" s="3" t="s">
        <v>3969</v>
      </c>
      <c r="G814" s="3" t="s">
        <v>78</v>
      </c>
      <c r="H814" s="42">
        <v>6038</v>
      </c>
      <c r="I814" s="42">
        <v>14490</v>
      </c>
      <c r="J814" s="76"/>
      <c r="K814" s="76"/>
      <c r="L814" s="76"/>
      <c r="M814" s="13">
        <f t="shared" si="26"/>
        <v>0</v>
      </c>
      <c r="N814" s="50">
        <f t="shared" si="27"/>
        <v>0</v>
      </c>
    </row>
    <row r="815" spans="1:14" ht="28.5" customHeight="1">
      <c r="A815" s="80" t="s">
        <v>795</v>
      </c>
      <c r="B815" s="152"/>
      <c r="C815" s="12" t="s">
        <v>2108</v>
      </c>
      <c r="D815" s="88" t="s">
        <v>1684</v>
      </c>
      <c r="E815" s="11">
        <v>172572</v>
      </c>
      <c r="F815" s="12" t="s">
        <v>3969</v>
      </c>
      <c r="G815" s="12" t="s">
        <v>6</v>
      </c>
      <c r="H815" s="39">
        <v>6038</v>
      </c>
      <c r="I815" s="39">
        <v>14490</v>
      </c>
      <c r="J815" s="77"/>
      <c r="K815" s="77"/>
      <c r="L815" s="77"/>
      <c r="M815" s="15">
        <f t="shared" si="26"/>
        <v>0</v>
      </c>
      <c r="N815" s="81">
        <f t="shared" si="27"/>
        <v>0</v>
      </c>
    </row>
    <row r="816" spans="1:14" ht="28.5" customHeight="1" thickBot="1">
      <c r="A816" s="64" t="s">
        <v>2383</v>
      </c>
      <c r="B816" s="150"/>
      <c r="C816" s="5" t="s">
        <v>2108</v>
      </c>
      <c r="D816" s="86" t="s">
        <v>2679</v>
      </c>
      <c r="E816" s="4">
        <v>179298</v>
      </c>
      <c r="F816" s="5" t="s">
        <v>3970</v>
      </c>
      <c r="G816" s="5" t="s">
        <v>2</v>
      </c>
      <c r="H816" s="43">
        <v>6038</v>
      </c>
      <c r="I816" s="43">
        <v>14490</v>
      </c>
      <c r="J816" s="75"/>
      <c r="K816" s="75"/>
      <c r="L816" s="75"/>
      <c r="M816" s="14">
        <f t="shared" si="26"/>
        <v>0</v>
      </c>
      <c r="N816" s="51">
        <f t="shared" si="27"/>
        <v>0</v>
      </c>
    </row>
    <row r="817" spans="1:14" ht="28.5" customHeight="1">
      <c r="A817" s="62" t="s">
        <v>796</v>
      </c>
      <c r="B817" s="149"/>
      <c r="C817" s="3" t="s">
        <v>2109</v>
      </c>
      <c r="D817" s="87" t="s">
        <v>1685</v>
      </c>
      <c r="E817" s="2">
        <v>172579</v>
      </c>
      <c r="F817" s="3" t="s">
        <v>3970</v>
      </c>
      <c r="G817" s="3" t="s">
        <v>65</v>
      </c>
      <c r="H817" s="42">
        <v>7496</v>
      </c>
      <c r="I817" s="42">
        <v>17990</v>
      </c>
      <c r="J817" s="76"/>
      <c r="K817" s="76"/>
      <c r="L817" s="76"/>
      <c r="M817" s="13">
        <f t="shared" si="26"/>
        <v>0</v>
      </c>
      <c r="N817" s="50">
        <f t="shared" si="27"/>
        <v>0</v>
      </c>
    </row>
    <row r="818" spans="1:14" ht="28.5" customHeight="1">
      <c r="A818" s="80" t="s">
        <v>797</v>
      </c>
      <c r="B818" s="152"/>
      <c r="C818" s="12" t="s">
        <v>2109</v>
      </c>
      <c r="D818" s="88" t="s">
        <v>1686</v>
      </c>
      <c r="E818" s="11">
        <v>172587</v>
      </c>
      <c r="F818" s="12" t="s">
        <v>3970</v>
      </c>
      <c r="G818" s="12" t="s">
        <v>5</v>
      </c>
      <c r="H818" s="39">
        <v>7496</v>
      </c>
      <c r="I818" s="39">
        <v>17990</v>
      </c>
      <c r="J818" s="77"/>
      <c r="K818" s="77"/>
      <c r="L818" s="77"/>
      <c r="M818" s="15">
        <f t="shared" si="26"/>
        <v>0</v>
      </c>
      <c r="N818" s="81">
        <f t="shared" si="27"/>
        <v>0</v>
      </c>
    </row>
    <row r="819" spans="1:14" ht="28.5" customHeight="1" thickBot="1">
      <c r="A819" s="64" t="s">
        <v>2384</v>
      </c>
      <c r="B819" s="150"/>
      <c r="C819" s="5" t="s">
        <v>2109</v>
      </c>
      <c r="D819" s="86" t="s">
        <v>2680</v>
      </c>
      <c r="E819" s="4">
        <v>179306</v>
      </c>
      <c r="F819" s="5" t="s">
        <v>3970</v>
      </c>
      <c r="G819" s="5" t="s">
        <v>2</v>
      </c>
      <c r="H819" s="43">
        <v>7496</v>
      </c>
      <c r="I819" s="43">
        <v>17990</v>
      </c>
      <c r="J819" s="75"/>
      <c r="K819" s="75"/>
      <c r="L819" s="75"/>
      <c r="M819" s="14">
        <f t="shared" si="26"/>
        <v>0</v>
      </c>
      <c r="N819" s="51">
        <f t="shared" si="27"/>
        <v>0</v>
      </c>
    </row>
    <row r="820" spans="1:14" ht="28.5" customHeight="1">
      <c r="A820" s="62" t="s">
        <v>798</v>
      </c>
      <c r="B820" s="149"/>
      <c r="C820" s="3" t="s">
        <v>2109</v>
      </c>
      <c r="D820" s="87" t="s">
        <v>1687</v>
      </c>
      <c r="E820" s="2">
        <v>172595</v>
      </c>
      <c r="F820" s="3" t="s">
        <v>3970</v>
      </c>
      <c r="G820" s="3" t="s">
        <v>65</v>
      </c>
      <c r="H820" s="42">
        <v>7496</v>
      </c>
      <c r="I820" s="42">
        <v>17990</v>
      </c>
      <c r="J820" s="76"/>
      <c r="K820" s="76"/>
      <c r="L820" s="76"/>
      <c r="M820" s="13">
        <f t="shared" si="26"/>
        <v>0</v>
      </c>
      <c r="N820" s="50">
        <f t="shared" si="27"/>
        <v>0</v>
      </c>
    </row>
    <row r="821" spans="1:14" ht="28.5" customHeight="1">
      <c r="A821" s="80" t="s">
        <v>799</v>
      </c>
      <c r="B821" s="152"/>
      <c r="C821" s="12" t="s">
        <v>2109</v>
      </c>
      <c r="D821" s="88" t="s">
        <v>1688</v>
      </c>
      <c r="E821" s="11">
        <v>172603</v>
      </c>
      <c r="F821" s="12" t="s">
        <v>3970</v>
      </c>
      <c r="G821" s="12" t="s">
        <v>5</v>
      </c>
      <c r="H821" s="39">
        <v>7496</v>
      </c>
      <c r="I821" s="39">
        <v>17990</v>
      </c>
      <c r="J821" s="77"/>
      <c r="K821" s="77"/>
      <c r="L821" s="77"/>
      <c r="M821" s="15">
        <f t="shared" si="26"/>
        <v>0</v>
      </c>
      <c r="N821" s="81">
        <f t="shared" si="27"/>
        <v>0</v>
      </c>
    </row>
    <row r="822" spans="1:14" ht="28.5" customHeight="1" thickBot="1">
      <c r="A822" s="64" t="s">
        <v>2385</v>
      </c>
      <c r="B822" s="150"/>
      <c r="C822" s="5" t="s">
        <v>2109</v>
      </c>
      <c r="D822" s="86" t="s">
        <v>2681</v>
      </c>
      <c r="E822" s="4">
        <v>179314</v>
      </c>
      <c r="F822" s="5" t="s">
        <v>3970</v>
      </c>
      <c r="G822" s="5" t="s">
        <v>2</v>
      </c>
      <c r="H822" s="43">
        <v>7496</v>
      </c>
      <c r="I822" s="43">
        <v>17990</v>
      </c>
      <c r="J822" s="75"/>
      <c r="K822" s="75"/>
      <c r="L822" s="75"/>
      <c r="M822" s="14">
        <f t="shared" si="26"/>
        <v>0</v>
      </c>
      <c r="N822" s="51">
        <f t="shared" si="27"/>
        <v>0</v>
      </c>
    </row>
    <row r="823" spans="1:14" ht="28.5" customHeight="1">
      <c r="A823" s="62" t="s">
        <v>800</v>
      </c>
      <c r="B823" s="149"/>
      <c r="C823" s="3" t="s">
        <v>2109</v>
      </c>
      <c r="D823" s="87" t="s">
        <v>1689</v>
      </c>
      <c r="E823" s="2">
        <v>172611</v>
      </c>
      <c r="F823" s="3" t="s">
        <v>3970</v>
      </c>
      <c r="G823" s="3" t="s">
        <v>65</v>
      </c>
      <c r="H823" s="42">
        <v>7496</v>
      </c>
      <c r="I823" s="42">
        <v>17990</v>
      </c>
      <c r="J823" s="76"/>
      <c r="K823" s="76"/>
      <c r="L823" s="76"/>
      <c r="M823" s="13">
        <f t="shared" si="26"/>
        <v>0</v>
      </c>
      <c r="N823" s="50">
        <f t="shared" si="27"/>
        <v>0</v>
      </c>
    </row>
    <row r="824" spans="1:14" ht="28.5" customHeight="1">
      <c r="A824" s="80" t="s">
        <v>801</v>
      </c>
      <c r="B824" s="152"/>
      <c r="C824" s="12" t="s">
        <v>2109</v>
      </c>
      <c r="D824" s="88" t="s">
        <v>1690</v>
      </c>
      <c r="E824" s="11">
        <v>172619</v>
      </c>
      <c r="F824" s="12" t="s">
        <v>3970</v>
      </c>
      <c r="G824" s="12" t="s">
        <v>5</v>
      </c>
      <c r="H824" s="39">
        <v>7496</v>
      </c>
      <c r="I824" s="39">
        <v>17990</v>
      </c>
      <c r="J824" s="77"/>
      <c r="K824" s="77"/>
      <c r="L824" s="77"/>
      <c r="M824" s="15">
        <f t="shared" si="26"/>
        <v>0</v>
      </c>
      <c r="N824" s="81">
        <f t="shared" si="27"/>
        <v>0</v>
      </c>
    </row>
    <row r="825" spans="1:14" ht="28.5" customHeight="1" thickBot="1">
      <c r="A825" s="64" t="s">
        <v>2386</v>
      </c>
      <c r="B825" s="150"/>
      <c r="C825" s="5" t="s">
        <v>2109</v>
      </c>
      <c r="D825" s="86" t="s">
        <v>2682</v>
      </c>
      <c r="E825" s="4">
        <v>179322</v>
      </c>
      <c r="F825" s="5" t="s">
        <v>3970</v>
      </c>
      <c r="G825" s="5" t="s">
        <v>2</v>
      </c>
      <c r="H825" s="43">
        <v>7496</v>
      </c>
      <c r="I825" s="43">
        <v>17990</v>
      </c>
      <c r="J825" s="75"/>
      <c r="K825" s="75"/>
      <c r="L825" s="75"/>
      <c r="M825" s="14">
        <f t="shared" si="26"/>
        <v>0</v>
      </c>
      <c r="N825" s="51">
        <f t="shared" si="27"/>
        <v>0</v>
      </c>
    </row>
    <row r="826" spans="1:14" ht="28.5" customHeight="1">
      <c r="A826" s="62" t="s">
        <v>802</v>
      </c>
      <c r="B826" s="149"/>
      <c r="C826" s="3" t="s">
        <v>2109</v>
      </c>
      <c r="D826" s="87" t="s">
        <v>1691</v>
      </c>
      <c r="E826" s="2">
        <v>172627</v>
      </c>
      <c r="F826" s="3" t="s">
        <v>3970</v>
      </c>
      <c r="G826" s="3" t="s">
        <v>65</v>
      </c>
      <c r="H826" s="42">
        <v>7496</v>
      </c>
      <c r="I826" s="42">
        <v>17990</v>
      </c>
      <c r="J826" s="76"/>
      <c r="K826" s="76"/>
      <c r="L826" s="76"/>
      <c r="M826" s="13">
        <f t="shared" si="26"/>
        <v>0</v>
      </c>
      <c r="N826" s="50">
        <f t="shared" si="27"/>
        <v>0</v>
      </c>
    </row>
    <row r="827" spans="1:14" ht="28.5" customHeight="1">
      <c r="A827" s="80" t="s">
        <v>803</v>
      </c>
      <c r="B827" s="152"/>
      <c r="C827" s="12" t="s">
        <v>2109</v>
      </c>
      <c r="D827" s="88" t="s">
        <v>1692</v>
      </c>
      <c r="E827" s="11">
        <v>172635</v>
      </c>
      <c r="F827" s="12" t="s">
        <v>3970</v>
      </c>
      <c r="G827" s="12" t="s">
        <v>5</v>
      </c>
      <c r="H827" s="39">
        <v>7496</v>
      </c>
      <c r="I827" s="39">
        <v>17990</v>
      </c>
      <c r="J827" s="77"/>
      <c r="K827" s="77"/>
      <c r="L827" s="77"/>
      <c r="M827" s="15">
        <f t="shared" si="26"/>
        <v>0</v>
      </c>
      <c r="N827" s="81">
        <f t="shared" si="27"/>
        <v>0</v>
      </c>
    </row>
    <row r="828" spans="1:14" ht="28.5" customHeight="1" thickBot="1">
      <c r="A828" s="64" t="s">
        <v>2387</v>
      </c>
      <c r="B828" s="150"/>
      <c r="C828" s="5" t="s">
        <v>2109</v>
      </c>
      <c r="D828" s="86" t="s">
        <v>2683</v>
      </c>
      <c r="E828" s="4">
        <v>179330</v>
      </c>
      <c r="F828" s="5" t="s">
        <v>3970</v>
      </c>
      <c r="G828" s="5" t="s">
        <v>2</v>
      </c>
      <c r="H828" s="43">
        <v>7496</v>
      </c>
      <c r="I828" s="43">
        <v>17990</v>
      </c>
      <c r="J828" s="75"/>
      <c r="K828" s="75"/>
      <c r="L828" s="75"/>
      <c r="M828" s="14">
        <f t="shared" si="26"/>
        <v>0</v>
      </c>
      <c r="N828" s="51">
        <f t="shared" si="27"/>
        <v>0</v>
      </c>
    </row>
    <row r="829" spans="1:14" ht="28.5" customHeight="1">
      <c r="A829" s="62" t="s">
        <v>804</v>
      </c>
      <c r="B829" s="149"/>
      <c r="C829" s="3" t="s">
        <v>2110</v>
      </c>
      <c r="D829" s="87" t="s">
        <v>1693</v>
      </c>
      <c r="E829" s="2">
        <v>172643</v>
      </c>
      <c r="F829" s="3" t="s">
        <v>3969</v>
      </c>
      <c r="G829" s="3" t="s">
        <v>1</v>
      </c>
      <c r="H829" s="42">
        <v>6788</v>
      </c>
      <c r="I829" s="42">
        <v>16290</v>
      </c>
      <c r="J829" s="76"/>
      <c r="K829" s="76"/>
      <c r="L829" s="76"/>
      <c r="M829" s="13">
        <f t="shared" si="26"/>
        <v>0</v>
      </c>
      <c r="N829" s="50">
        <f t="shared" si="27"/>
        <v>0</v>
      </c>
    </row>
    <row r="830" spans="1:14" ht="28.5" customHeight="1">
      <c r="A830" s="80" t="s">
        <v>805</v>
      </c>
      <c r="B830" s="152"/>
      <c r="C830" s="12" t="s">
        <v>2110</v>
      </c>
      <c r="D830" s="88" t="s">
        <v>1694</v>
      </c>
      <c r="E830" s="11">
        <v>172650</v>
      </c>
      <c r="F830" s="12" t="s">
        <v>3969</v>
      </c>
      <c r="G830" s="12" t="s">
        <v>6</v>
      </c>
      <c r="H830" s="39">
        <v>6788</v>
      </c>
      <c r="I830" s="39">
        <v>16290</v>
      </c>
      <c r="J830" s="77"/>
      <c r="K830" s="77"/>
      <c r="L830" s="77"/>
      <c r="M830" s="15">
        <f t="shared" si="26"/>
        <v>0</v>
      </c>
      <c r="N830" s="81">
        <f t="shared" si="27"/>
        <v>0</v>
      </c>
    </row>
    <row r="831" spans="1:14" ht="28.5" customHeight="1" thickBot="1">
      <c r="A831" s="64" t="s">
        <v>2388</v>
      </c>
      <c r="B831" s="150"/>
      <c r="C831" s="5" t="s">
        <v>2110</v>
      </c>
      <c r="D831" s="86" t="s">
        <v>2684</v>
      </c>
      <c r="E831" s="4">
        <v>179338</v>
      </c>
      <c r="F831" s="5" t="s">
        <v>3970</v>
      </c>
      <c r="G831" s="5" t="s">
        <v>2</v>
      </c>
      <c r="H831" s="43">
        <v>6788</v>
      </c>
      <c r="I831" s="43">
        <v>16290</v>
      </c>
      <c r="J831" s="75"/>
      <c r="K831" s="75"/>
      <c r="L831" s="75"/>
      <c r="M831" s="14">
        <f t="shared" si="26"/>
        <v>0</v>
      </c>
      <c r="N831" s="51">
        <f t="shared" si="27"/>
        <v>0</v>
      </c>
    </row>
    <row r="832" spans="1:14" ht="28.5" customHeight="1">
      <c r="A832" s="62" t="s">
        <v>806</v>
      </c>
      <c r="B832" s="149"/>
      <c r="C832" s="3" t="s">
        <v>2110</v>
      </c>
      <c r="D832" s="87" t="s">
        <v>1695</v>
      </c>
      <c r="E832" s="2">
        <v>172657</v>
      </c>
      <c r="F832" s="3" t="s">
        <v>3969</v>
      </c>
      <c r="G832" s="3" t="s">
        <v>1</v>
      </c>
      <c r="H832" s="42">
        <v>6788</v>
      </c>
      <c r="I832" s="42">
        <v>16290</v>
      </c>
      <c r="J832" s="76"/>
      <c r="K832" s="76"/>
      <c r="L832" s="76"/>
      <c r="M832" s="13">
        <f t="shared" si="26"/>
        <v>0</v>
      </c>
      <c r="N832" s="50">
        <f t="shared" si="27"/>
        <v>0</v>
      </c>
    </row>
    <row r="833" spans="1:14" ht="28.5" customHeight="1">
      <c r="A833" s="80" t="s">
        <v>807</v>
      </c>
      <c r="B833" s="152"/>
      <c r="C833" s="12" t="s">
        <v>2110</v>
      </c>
      <c r="D833" s="88" t="s">
        <v>1696</v>
      </c>
      <c r="E833" s="11">
        <v>172664</v>
      </c>
      <c r="F833" s="12" t="s">
        <v>3969</v>
      </c>
      <c r="G833" s="12" t="s">
        <v>6</v>
      </c>
      <c r="H833" s="39">
        <v>6788</v>
      </c>
      <c r="I833" s="39">
        <v>16290</v>
      </c>
      <c r="J833" s="77"/>
      <c r="K833" s="77"/>
      <c r="L833" s="77"/>
      <c r="M833" s="15">
        <f t="shared" si="26"/>
        <v>0</v>
      </c>
      <c r="N833" s="81">
        <f t="shared" si="27"/>
        <v>0</v>
      </c>
    </row>
    <row r="834" spans="1:14" ht="28.5" customHeight="1" thickBot="1">
      <c r="A834" s="64" t="s">
        <v>2389</v>
      </c>
      <c r="B834" s="150"/>
      <c r="C834" s="5" t="s">
        <v>2110</v>
      </c>
      <c r="D834" s="86" t="s">
        <v>2685</v>
      </c>
      <c r="E834" s="4">
        <v>179346</v>
      </c>
      <c r="F834" s="5" t="s">
        <v>3970</v>
      </c>
      <c r="G834" s="5" t="s">
        <v>2</v>
      </c>
      <c r="H834" s="43">
        <v>6788</v>
      </c>
      <c r="I834" s="43">
        <v>16290</v>
      </c>
      <c r="J834" s="75"/>
      <c r="K834" s="75"/>
      <c r="L834" s="75"/>
      <c r="M834" s="14">
        <f t="shared" si="26"/>
        <v>0</v>
      </c>
      <c r="N834" s="51">
        <f t="shared" si="27"/>
        <v>0</v>
      </c>
    </row>
    <row r="835" spans="1:14" ht="28.5" customHeight="1">
      <c r="A835" s="62" t="s">
        <v>808</v>
      </c>
      <c r="B835" s="149"/>
      <c r="C835" s="3" t="s">
        <v>2110</v>
      </c>
      <c r="D835" s="87" t="s">
        <v>1697</v>
      </c>
      <c r="E835" s="2">
        <v>172671</v>
      </c>
      <c r="F835" s="3" t="s">
        <v>3969</v>
      </c>
      <c r="G835" s="3" t="s">
        <v>1</v>
      </c>
      <c r="H835" s="42">
        <v>6788</v>
      </c>
      <c r="I835" s="42">
        <v>16290</v>
      </c>
      <c r="J835" s="76"/>
      <c r="K835" s="76"/>
      <c r="L835" s="76"/>
      <c r="M835" s="13">
        <f t="shared" si="26"/>
        <v>0</v>
      </c>
      <c r="N835" s="50">
        <f t="shared" si="27"/>
        <v>0</v>
      </c>
    </row>
    <row r="836" spans="1:14" ht="28.5" customHeight="1">
      <c r="A836" s="80" t="s">
        <v>809</v>
      </c>
      <c r="B836" s="152"/>
      <c r="C836" s="12" t="s">
        <v>2110</v>
      </c>
      <c r="D836" s="88" t="s">
        <v>1698</v>
      </c>
      <c r="E836" s="11">
        <v>172678</v>
      </c>
      <c r="F836" s="12" t="s">
        <v>3969</v>
      </c>
      <c r="G836" s="12" t="s">
        <v>6</v>
      </c>
      <c r="H836" s="39">
        <v>6788</v>
      </c>
      <c r="I836" s="39">
        <v>16290</v>
      </c>
      <c r="J836" s="77"/>
      <c r="K836" s="77"/>
      <c r="L836" s="77"/>
      <c r="M836" s="15">
        <f t="shared" si="26"/>
        <v>0</v>
      </c>
      <c r="N836" s="81">
        <f t="shared" si="27"/>
        <v>0</v>
      </c>
    </row>
    <row r="837" spans="1:14" ht="28.5" customHeight="1" thickBot="1">
      <c r="A837" s="64" t="s">
        <v>2390</v>
      </c>
      <c r="B837" s="150"/>
      <c r="C837" s="5" t="s">
        <v>2110</v>
      </c>
      <c r="D837" s="86" t="s">
        <v>2686</v>
      </c>
      <c r="E837" s="4">
        <v>179354</v>
      </c>
      <c r="F837" s="5" t="s">
        <v>3970</v>
      </c>
      <c r="G837" s="5" t="s">
        <v>2</v>
      </c>
      <c r="H837" s="43">
        <v>6788</v>
      </c>
      <c r="I837" s="43">
        <v>16290</v>
      </c>
      <c r="J837" s="75"/>
      <c r="K837" s="75"/>
      <c r="L837" s="75"/>
      <c r="M837" s="14">
        <f t="shared" si="26"/>
        <v>0</v>
      </c>
      <c r="N837" s="51">
        <f t="shared" si="27"/>
        <v>0</v>
      </c>
    </row>
    <row r="838" spans="1:14" ht="28.5" customHeight="1">
      <c r="A838" s="62" t="s">
        <v>810</v>
      </c>
      <c r="B838" s="149"/>
      <c r="C838" s="3" t="s">
        <v>2110</v>
      </c>
      <c r="D838" s="87" t="s">
        <v>1699</v>
      </c>
      <c r="E838" s="2">
        <v>172685</v>
      </c>
      <c r="F838" s="3" t="s">
        <v>3969</v>
      </c>
      <c r="G838" s="3" t="s">
        <v>1</v>
      </c>
      <c r="H838" s="42">
        <v>6788</v>
      </c>
      <c r="I838" s="42">
        <v>16290</v>
      </c>
      <c r="J838" s="76"/>
      <c r="K838" s="76"/>
      <c r="L838" s="76"/>
      <c r="M838" s="13">
        <f t="shared" si="26"/>
        <v>0</v>
      </c>
      <c r="N838" s="50">
        <f t="shared" si="27"/>
        <v>0</v>
      </c>
    </row>
    <row r="839" spans="1:14" ht="28.5" customHeight="1">
      <c r="A839" s="80" t="s">
        <v>811</v>
      </c>
      <c r="B839" s="152"/>
      <c r="C839" s="12" t="s">
        <v>2110</v>
      </c>
      <c r="D839" s="88" t="s">
        <v>1700</v>
      </c>
      <c r="E839" s="11">
        <v>172692</v>
      </c>
      <c r="F839" s="12" t="s">
        <v>3969</v>
      </c>
      <c r="G839" s="12" t="s">
        <v>6</v>
      </c>
      <c r="H839" s="39">
        <v>6788</v>
      </c>
      <c r="I839" s="39">
        <v>16290</v>
      </c>
      <c r="J839" s="77"/>
      <c r="K839" s="77"/>
      <c r="L839" s="77"/>
      <c r="M839" s="15">
        <f t="shared" si="26"/>
        <v>0</v>
      </c>
      <c r="N839" s="81">
        <f t="shared" si="27"/>
        <v>0</v>
      </c>
    </row>
    <row r="840" spans="1:14" ht="28.5" customHeight="1" thickBot="1">
      <c r="A840" s="64" t="s">
        <v>2391</v>
      </c>
      <c r="B840" s="150"/>
      <c r="C840" s="5" t="s">
        <v>2110</v>
      </c>
      <c r="D840" s="86" t="s">
        <v>2687</v>
      </c>
      <c r="E840" s="4">
        <v>179362</v>
      </c>
      <c r="F840" s="5" t="s">
        <v>3970</v>
      </c>
      <c r="G840" s="5" t="s">
        <v>2</v>
      </c>
      <c r="H840" s="43">
        <v>6788</v>
      </c>
      <c r="I840" s="43">
        <v>16290</v>
      </c>
      <c r="J840" s="75"/>
      <c r="K840" s="75"/>
      <c r="L840" s="75"/>
      <c r="M840" s="14">
        <f t="shared" si="26"/>
        <v>0</v>
      </c>
      <c r="N840" s="51">
        <f t="shared" si="27"/>
        <v>0</v>
      </c>
    </row>
    <row r="841" spans="1:14" ht="28.5" customHeight="1">
      <c r="A841" s="62" t="s">
        <v>812</v>
      </c>
      <c r="B841" s="149"/>
      <c r="C841" s="3" t="s">
        <v>2110</v>
      </c>
      <c r="D841" s="87" t="s">
        <v>1701</v>
      </c>
      <c r="E841" s="2">
        <v>172699</v>
      </c>
      <c r="F841" s="3" t="s">
        <v>3969</v>
      </c>
      <c r="G841" s="3" t="s">
        <v>1</v>
      </c>
      <c r="H841" s="42">
        <v>6788</v>
      </c>
      <c r="I841" s="42">
        <v>16290</v>
      </c>
      <c r="J841" s="76"/>
      <c r="K841" s="76"/>
      <c r="L841" s="76"/>
      <c r="M841" s="13">
        <f t="shared" si="26"/>
        <v>0</v>
      </c>
      <c r="N841" s="50">
        <f t="shared" si="27"/>
        <v>0</v>
      </c>
    </row>
    <row r="842" spans="1:14" ht="28.5" customHeight="1">
      <c r="A842" s="80" t="s">
        <v>813</v>
      </c>
      <c r="B842" s="152"/>
      <c r="C842" s="12" t="s">
        <v>2110</v>
      </c>
      <c r="D842" s="88" t="s">
        <v>1702</v>
      </c>
      <c r="E842" s="11">
        <v>172706</v>
      </c>
      <c r="F842" s="12" t="s">
        <v>3969</v>
      </c>
      <c r="G842" s="12" t="s">
        <v>6</v>
      </c>
      <c r="H842" s="39">
        <v>6788</v>
      </c>
      <c r="I842" s="39">
        <v>16290</v>
      </c>
      <c r="J842" s="77"/>
      <c r="K842" s="77"/>
      <c r="L842" s="77"/>
      <c r="M842" s="15">
        <f t="shared" si="26"/>
        <v>0</v>
      </c>
      <c r="N842" s="81">
        <f t="shared" si="27"/>
        <v>0</v>
      </c>
    </row>
    <row r="843" spans="1:14" ht="28.5" customHeight="1" thickBot="1">
      <c r="A843" s="64" t="s">
        <v>2392</v>
      </c>
      <c r="B843" s="150"/>
      <c r="C843" s="5" t="s">
        <v>2110</v>
      </c>
      <c r="D843" s="86" t="s">
        <v>2688</v>
      </c>
      <c r="E843" s="4">
        <v>179370</v>
      </c>
      <c r="F843" s="5" t="s">
        <v>3970</v>
      </c>
      <c r="G843" s="5" t="s">
        <v>2</v>
      </c>
      <c r="H843" s="43">
        <v>6788</v>
      </c>
      <c r="I843" s="43">
        <v>16290</v>
      </c>
      <c r="J843" s="75"/>
      <c r="K843" s="75"/>
      <c r="L843" s="75"/>
      <c r="M843" s="14">
        <f t="shared" si="26"/>
        <v>0</v>
      </c>
      <c r="N843" s="51">
        <f t="shared" si="27"/>
        <v>0</v>
      </c>
    </row>
    <row r="844" spans="1:14" ht="28.5" customHeight="1">
      <c r="A844" s="62" t="s">
        <v>814</v>
      </c>
      <c r="B844" s="149"/>
      <c r="C844" s="3" t="s">
        <v>2111</v>
      </c>
      <c r="D844" s="87" t="s">
        <v>1703</v>
      </c>
      <c r="E844" s="2">
        <v>172713</v>
      </c>
      <c r="F844" s="3" t="s">
        <v>3969</v>
      </c>
      <c r="G844" s="3" t="s">
        <v>1</v>
      </c>
      <c r="H844" s="42">
        <v>7496</v>
      </c>
      <c r="I844" s="42">
        <v>17990</v>
      </c>
      <c r="J844" s="76"/>
      <c r="K844" s="76"/>
      <c r="L844" s="76"/>
      <c r="M844" s="13">
        <f t="shared" si="26"/>
        <v>0</v>
      </c>
      <c r="N844" s="50">
        <f t="shared" si="27"/>
        <v>0</v>
      </c>
    </row>
    <row r="845" spans="1:14" ht="28.5" customHeight="1">
      <c r="A845" s="80" t="s">
        <v>815</v>
      </c>
      <c r="B845" s="152"/>
      <c r="C845" s="12" t="s">
        <v>2111</v>
      </c>
      <c r="D845" s="88" t="s">
        <v>1704</v>
      </c>
      <c r="E845" s="11">
        <v>172720</v>
      </c>
      <c r="F845" s="12" t="s">
        <v>3970</v>
      </c>
      <c r="G845" s="12" t="s">
        <v>5</v>
      </c>
      <c r="H845" s="39">
        <v>7496</v>
      </c>
      <c r="I845" s="39">
        <v>17990</v>
      </c>
      <c r="J845" s="77"/>
      <c r="K845" s="77"/>
      <c r="L845" s="77"/>
      <c r="M845" s="15">
        <f t="shared" si="26"/>
        <v>0</v>
      </c>
      <c r="N845" s="81">
        <f t="shared" si="27"/>
        <v>0</v>
      </c>
    </row>
    <row r="846" spans="1:14" ht="28.5" customHeight="1" thickBot="1">
      <c r="A846" s="64" t="s">
        <v>2393</v>
      </c>
      <c r="B846" s="150"/>
      <c r="C846" s="5" t="s">
        <v>2111</v>
      </c>
      <c r="D846" s="86" t="s">
        <v>2689</v>
      </c>
      <c r="E846" s="4">
        <v>179378</v>
      </c>
      <c r="F846" s="5" t="s">
        <v>3970</v>
      </c>
      <c r="G846" s="5" t="s">
        <v>2</v>
      </c>
      <c r="H846" s="43">
        <v>7496</v>
      </c>
      <c r="I846" s="43">
        <v>17990</v>
      </c>
      <c r="J846" s="75"/>
      <c r="K846" s="75"/>
      <c r="L846" s="75"/>
      <c r="M846" s="14">
        <f t="shared" si="26"/>
        <v>0</v>
      </c>
      <c r="N846" s="51">
        <f t="shared" si="27"/>
        <v>0</v>
      </c>
    </row>
    <row r="847" spans="1:14" ht="28.5" customHeight="1">
      <c r="A847" s="62" t="s">
        <v>816</v>
      </c>
      <c r="B847" s="149"/>
      <c r="C847" s="3" t="s">
        <v>2111</v>
      </c>
      <c r="D847" s="87" t="s">
        <v>1705</v>
      </c>
      <c r="E847" s="2">
        <v>172728</v>
      </c>
      <c r="F847" s="3" t="s">
        <v>3969</v>
      </c>
      <c r="G847" s="3" t="s">
        <v>1</v>
      </c>
      <c r="H847" s="42">
        <v>7496</v>
      </c>
      <c r="I847" s="42">
        <v>17990</v>
      </c>
      <c r="J847" s="76"/>
      <c r="K847" s="76"/>
      <c r="L847" s="76"/>
      <c r="M847" s="13">
        <f t="shared" si="26"/>
        <v>0</v>
      </c>
      <c r="N847" s="50">
        <f t="shared" si="27"/>
        <v>0</v>
      </c>
    </row>
    <row r="848" spans="1:14" ht="28.5" customHeight="1">
      <c r="A848" s="80" t="s">
        <v>817</v>
      </c>
      <c r="B848" s="152"/>
      <c r="C848" s="12" t="s">
        <v>2111</v>
      </c>
      <c r="D848" s="88" t="s">
        <v>1706</v>
      </c>
      <c r="E848" s="11">
        <v>172735</v>
      </c>
      <c r="F848" s="12" t="s">
        <v>3970</v>
      </c>
      <c r="G848" s="12" t="s">
        <v>5</v>
      </c>
      <c r="H848" s="39">
        <v>7496</v>
      </c>
      <c r="I848" s="39">
        <v>17990</v>
      </c>
      <c r="J848" s="77"/>
      <c r="K848" s="77"/>
      <c r="L848" s="77"/>
      <c r="M848" s="15">
        <f t="shared" si="26"/>
        <v>0</v>
      </c>
      <c r="N848" s="81">
        <f t="shared" si="27"/>
        <v>0</v>
      </c>
    </row>
    <row r="849" spans="1:14" ht="28.5" customHeight="1" thickBot="1">
      <c r="A849" s="64" t="s">
        <v>2394</v>
      </c>
      <c r="B849" s="150"/>
      <c r="C849" s="5" t="s">
        <v>2111</v>
      </c>
      <c r="D849" s="86" t="s">
        <v>2690</v>
      </c>
      <c r="E849" s="4">
        <v>179386</v>
      </c>
      <c r="F849" s="5" t="s">
        <v>3970</v>
      </c>
      <c r="G849" s="5" t="s">
        <v>2</v>
      </c>
      <c r="H849" s="43">
        <v>7496</v>
      </c>
      <c r="I849" s="43">
        <v>17990</v>
      </c>
      <c r="J849" s="75"/>
      <c r="K849" s="75"/>
      <c r="L849" s="75"/>
      <c r="M849" s="14">
        <f t="shared" si="26"/>
        <v>0</v>
      </c>
      <c r="N849" s="51">
        <f t="shared" si="27"/>
        <v>0</v>
      </c>
    </row>
    <row r="850" spans="1:14" ht="28.5" customHeight="1">
      <c r="A850" s="62" t="s">
        <v>818</v>
      </c>
      <c r="B850" s="149"/>
      <c r="C850" s="3" t="s">
        <v>2111</v>
      </c>
      <c r="D850" s="87" t="s">
        <v>1707</v>
      </c>
      <c r="E850" s="2">
        <v>172743</v>
      </c>
      <c r="F850" s="3" t="s">
        <v>3969</v>
      </c>
      <c r="G850" s="3" t="s">
        <v>1</v>
      </c>
      <c r="H850" s="42">
        <v>7496</v>
      </c>
      <c r="I850" s="42">
        <v>17990</v>
      </c>
      <c r="J850" s="76"/>
      <c r="K850" s="76"/>
      <c r="L850" s="76"/>
      <c r="M850" s="13">
        <f t="shared" si="26"/>
        <v>0</v>
      </c>
      <c r="N850" s="50">
        <f t="shared" si="27"/>
        <v>0</v>
      </c>
    </row>
    <row r="851" spans="1:14" ht="28.5" customHeight="1">
      <c r="A851" s="80" t="s">
        <v>819</v>
      </c>
      <c r="B851" s="152"/>
      <c r="C851" s="12" t="s">
        <v>2111</v>
      </c>
      <c r="D851" s="88" t="s">
        <v>1708</v>
      </c>
      <c r="E851" s="11">
        <v>172750</v>
      </c>
      <c r="F851" s="12" t="s">
        <v>3970</v>
      </c>
      <c r="G851" s="12" t="s">
        <v>5</v>
      </c>
      <c r="H851" s="39">
        <v>7496</v>
      </c>
      <c r="I851" s="39">
        <v>17990</v>
      </c>
      <c r="J851" s="77"/>
      <c r="K851" s="77"/>
      <c r="L851" s="77"/>
      <c r="M851" s="15">
        <f t="shared" si="26"/>
        <v>0</v>
      </c>
      <c r="N851" s="81">
        <f t="shared" si="27"/>
        <v>0</v>
      </c>
    </row>
    <row r="852" spans="1:14" ht="28.5" customHeight="1" thickBot="1">
      <c r="A852" s="64" t="s">
        <v>2395</v>
      </c>
      <c r="B852" s="150"/>
      <c r="C852" s="5" t="s">
        <v>2111</v>
      </c>
      <c r="D852" s="86" t="s">
        <v>2691</v>
      </c>
      <c r="E852" s="4">
        <v>179394</v>
      </c>
      <c r="F852" s="5" t="s">
        <v>3970</v>
      </c>
      <c r="G852" s="5" t="s">
        <v>2</v>
      </c>
      <c r="H852" s="43">
        <v>7496</v>
      </c>
      <c r="I852" s="43">
        <v>17990</v>
      </c>
      <c r="J852" s="75"/>
      <c r="K852" s="75"/>
      <c r="L852" s="75"/>
      <c r="M852" s="14">
        <f t="shared" si="26"/>
        <v>0</v>
      </c>
      <c r="N852" s="51">
        <f t="shared" si="27"/>
        <v>0</v>
      </c>
    </row>
    <row r="853" spans="1:14" ht="28.5" customHeight="1">
      <c r="A853" s="62" t="s">
        <v>820</v>
      </c>
      <c r="B853" s="149"/>
      <c r="C853" s="3" t="s">
        <v>2111</v>
      </c>
      <c r="D853" s="87" t="s">
        <v>1709</v>
      </c>
      <c r="E853" s="2">
        <v>172758</v>
      </c>
      <c r="F853" s="3" t="s">
        <v>3969</v>
      </c>
      <c r="G853" s="3" t="s">
        <v>1</v>
      </c>
      <c r="H853" s="42">
        <v>7496</v>
      </c>
      <c r="I853" s="42">
        <v>17990</v>
      </c>
      <c r="J853" s="76"/>
      <c r="K853" s="76"/>
      <c r="L853" s="76"/>
      <c r="M853" s="13">
        <f t="shared" si="26"/>
        <v>0</v>
      </c>
      <c r="N853" s="50">
        <f t="shared" si="27"/>
        <v>0</v>
      </c>
    </row>
    <row r="854" spans="1:14" ht="28.5" customHeight="1">
      <c r="A854" s="80" t="s">
        <v>821</v>
      </c>
      <c r="B854" s="152"/>
      <c r="C854" s="12" t="s">
        <v>2111</v>
      </c>
      <c r="D854" s="88" t="s">
        <v>1710</v>
      </c>
      <c r="E854" s="11">
        <v>172765</v>
      </c>
      <c r="F854" s="12" t="s">
        <v>3970</v>
      </c>
      <c r="G854" s="12" t="s">
        <v>5</v>
      </c>
      <c r="H854" s="39">
        <v>7496</v>
      </c>
      <c r="I854" s="39">
        <v>17990</v>
      </c>
      <c r="J854" s="77"/>
      <c r="K854" s="77"/>
      <c r="L854" s="77"/>
      <c r="M854" s="15">
        <f t="shared" si="26"/>
        <v>0</v>
      </c>
      <c r="N854" s="81">
        <f t="shared" si="27"/>
        <v>0</v>
      </c>
    </row>
    <row r="855" spans="1:14" ht="28.5" customHeight="1" thickBot="1">
      <c r="A855" s="64" t="s">
        <v>2396</v>
      </c>
      <c r="B855" s="150"/>
      <c r="C855" s="5" t="s">
        <v>2111</v>
      </c>
      <c r="D855" s="86" t="s">
        <v>2692</v>
      </c>
      <c r="E855" s="4">
        <v>179402</v>
      </c>
      <c r="F855" s="5" t="s">
        <v>3970</v>
      </c>
      <c r="G855" s="5" t="s">
        <v>2</v>
      </c>
      <c r="H855" s="43">
        <v>7496</v>
      </c>
      <c r="I855" s="43">
        <v>17990</v>
      </c>
      <c r="J855" s="75"/>
      <c r="K855" s="75"/>
      <c r="L855" s="75"/>
      <c r="M855" s="14">
        <f t="shared" si="26"/>
        <v>0</v>
      </c>
      <c r="N855" s="51">
        <f t="shared" si="27"/>
        <v>0</v>
      </c>
    </row>
    <row r="856" spans="1:14" ht="28.5" customHeight="1">
      <c r="A856" s="62" t="s">
        <v>822</v>
      </c>
      <c r="B856" s="149"/>
      <c r="C856" s="3" t="s">
        <v>2111</v>
      </c>
      <c r="D856" s="87" t="s">
        <v>1711</v>
      </c>
      <c r="E856" s="2">
        <v>172773</v>
      </c>
      <c r="F856" s="3" t="s">
        <v>3969</v>
      </c>
      <c r="G856" s="3" t="s">
        <v>1</v>
      </c>
      <c r="H856" s="42">
        <v>7496</v>
      </c>
      <c r="I856" s="42">
        <v>17990</v>
      </c>
      <c r="J856" s="76"/>
      <c r="K856" s="76"/>
      <c r="L856" s="76"/>
      <c r="M856" s="13">
        <f t="shared" si="26"/>
        <v>0</v>
      </c>
      <c r="N856" s="50">
        <f t="shared" si="27"/>
        <v>0</v>
      </c>
    </row>
    <row r="857" spans="1:14" ht="28.5" customHeight="1">
      <c r="A857" s="80" t="s">
        <v>823</v>
      </c>
      <c r="B857" s="152"/>
      <c r="C857" s="12" t="s">
        <v>2111</v>
      </c>
      <c r="D857" s="88" t="s">
        <v>1712</v>
      </c>
      <c r="E857" s="11">
        <v>172780</v>
      </c>
      <c r="F857" s="12" t="s">
        <v>3970</v>
      </c>
      <c r="G857" s="12" t="s">
        <v>5</v>
      </c>
      <c r="H857" s="39">
        <v>7496</v>
      </c>
      <c r="I857" s="39">
        <v>17990</v>
      </c>
      <c r="J857" s="77"/>
      <c r="K857" s="77"/>
      <c r="L857" s="77"/>
      <c r="M857" s="15">
        <f t="shared" si="26"/>
        <v>0</v>
      </c>
      <c r="N857" s="81">
        <f t="shared" si="27"/>
        <v>0</v>
      </c>
    </row>
    <row r="858" spans="1:14" ht="28.5" customHeight="1" thickBot="1">
      <c r="A858" s="64" t="s">
        <v>2397</v>
      </c>
      <c r="B858" s="150"/>
      <c r="C858" s="5" t="s">
        <v>2111</v>
      </c>
      <c r="D858" s="86" t="s">
        <v>2693</v>
      </c>
      <c r="E858" s="4">
        <v>179410</v>
      </c>
      <c r="F858" s="5" t="s">
        <v>3970</v>
      </c>
      <c r="G858" s="5" t="s">
        <v>2</v>
      </c>
      <c r="H858" s="43">
        <v>7496</v>
      </c>
      <c r="I858" s="43">
        <v>17990</v>
      </c>
      <c r="J858" s="75"/>
      <c r="K858" s="75"/>
      <c r="L858" s="75"/>
      <c r="M858" s="14">
        <f t="shared" si="26"/>
        <v>0</v>
      </c>
      <c r="N858" s="51">
        <f t="shared" si="27"/>
        <v>0</v>
      </c>
    </row>
    <row r="859" spans="1:14" ht="28.5" customHeight="1">
      <c r="A859" s="99" t="s">
        <v>824</v>
      </c>
      <c r="B859" s="151"/>
      <c r="C859" s="35" t="s">
        <v>2111</v>
      </c>
      <c r="D859" s="85" t="s">
        <v>1713</v>
      </c>
      <c r="E859" s="34">
        <v>172788</v>
      </c>
      <c r="F859" s="35" t="s">
        <v>3969</v>
      </c>
      <c r="G859" s="35" t="s">
        <v>1</v>
      </c>
      <c r="H859" s="44">
        <v>7496</v>
      </c>
      <c r="I859" s="44">
        <v>17990</v>
      </c>
      <c r="J859" s="74"/>
      <c r="K859" s="74"/>
      <c r="L859" s="74"/>
      <c r="M859" s="36">
        <f t="shared" si="26"/>
        <v>0</v>
      </c>
      <c r="N859" s="52">
        <f t="shared" si="27"/>
        <v>0</v>
      </c>
    </row>
    <row r="860" spans="1:14" ht="28.5" customHeight="1">
      <c r="A860" s="80" t="s">
        <v>825</v>
      </c>
      <c r="B860" s="152"/>
      <c r="C860" s="12" t="s">
        <v>2111</v>
      </c>
      <c r="D860" s="88" t="s">
        <v>1714</v>
      </c>
      <c r="E860" s="11">
        <v>172795</v>
      </c>
      <c r="F860" s="12" t="s">
        <v>3970</v>
      </c>
      <c r="G860" s="12" t="s">
        <v>5</v>
      </c>
      <c r="H860" s="39">
        <v>7496</v>
      </c>
      <c r="I860" s="39">
        <v>17990</v>
      </c>
      <c r="J860" s="77"/>
      <c r="K860" s="77"/>
      <c r="L860" s="77"/>
      <c r="M860" s="15">
        <f t="shared" si="26"/>
        <v>0</v>
      </c>
      <c r="N860" s="81">
        <f t="shared" si="27"/>
        <v>0</v>
      </c>
    </row>
    <row r="861" spans="1:14" ht="28.5" customHeight="1" thickBot="1">
      <c r="A861" s="64" t="s">
        <v>2398</v>
      </c>
      <c r="B861" s="150"/>
      <c r="C861" s="5" t="s">
        <v>2111</v>
      </c>
      <c r="D861" s="86" t="s">
        <v>2694</v>
      </c>
      <c r="E861" s="4">
        <v>179418</v>
      </c>
      <c r="F861" s="5" t="s">
        <v>3970</v>
      </c>
      <c r="G861" s="5" t="s">
        <v>2</v>
      </c>
      <c r="H861" s="43">
        <v>7496</v>
      </c>
      <c r="I861" s="43">
        <v>17990</v>
      </c>
      <c r="J861" s="75"/>
      <c r="K861" s="75"/>
      <c r="L861" s="75"/>
      <c r="M861" s="14">
        <f t="shared" si="26"/>
        <v>0</v>
      </c>
      <c r="N861" s="51">
        <f t="shared" si="27"/>
        <v>0</v>
      </c>
    </row>
    <row r="862" spans="1:14" ht="28.5" customHeight="1">
      <c r="A862" s="62" t="s">
        <v>826</v>
      </c>
      <c r="B862" s="149"/>
      <c r="C862" s="3" t="s">
        <v>2111</v>
      </c>
      <c r="D862" s="87" t="s">
        <v>1715</v>
      </c>
      <c r="E862" s="2">
        <v>172803</v>
      </c>
      <c r="F862" s="3" t="s">
        <v>3969</v>
      </c>
      <c r="G862" s="3" t="s">
        <v>1</v>
      </c>
      <c r="H862" s="42">
        <v>7496</v>
      </c>
      <c r="I862" s="42">
        <v>17990</v>
      </c>
      <c r="J862" s="76"/>
      <c r="K862" s="76"/>
      <c r="L862" s="76"/>
      <c r="M862" s="13">
        <f t="shared" si="26"/>
        <v>0</v>
      </c>
      <c r="N862" s="50">
        <f t="shared" si="27"/>
        <v>0</v>
      </c>
    </row>
    <row r="863" spans="1:14" ht="28.5" customHeight="1">
      <c r="A863" s="80" t="s">
        <v>827</v>
      </c>
      <c r="B863" s="152"/>
      <c r="C863" s="12" t="s">
        <v>2111</v>
      </c>
      <c r="D863" s="88" t="s">
        <v>1716</v>
      </c>
      <c r="E863" s="11">
        <v>172810</v>
      </c>
      <c r="F863" s="12" t="s">
        <v>3970</v>
      </c>
      <c r="G863" s="12" t="s">
        <v>5</v>
      </c>
      <c r="H863" s="39">
        <v>7496</v>
      </c>
      <c r="I863" s="39">
        <v>17990</v>
      </c>
      <c r="J863" s="77"/>
      <c r="K863" s="77"/>
      <c r="L863" s="77"/>
      <c r="M863" s="15">
        <f t="shared" si="26"/>
        <v>0</v>
      </c>
      <c r="N863" s="81">
        <f t="shared" si="27"/>
        <v>0</v>
      </c>
    </row>
    <row r="864" spans="1:14" ht="28.5" customHeight="1" thickBot="1">
      <c r="A864" s="64" t="s">
        <v>2399</v>
      </c>
      <c r="B864" s="150"/>
      <c r="C864" s="5" t="s">
        <v>2111</v>
      </c>
      <c r="D864" s="86" t="s">
        <v>2695</v>
      </c>
      <c r="E864" s="4">
        <v>179426</v>
      </c>
      <c r="F864" s="5" t="s">
        <v>3970</v>
      </c>
      <c r="G864" s="5" t="s">
        <v>2</v>
      </c>
      <c r="H864" s="43">
        <v>7496</v>
      </c>
      <c r="I864" s="43">
        <v>17990</v>
      </c>
      <c r="J864" s="75"/>
      <c r="K864" s="75"/>
      <c r="L864" s="75"/>
      <c r="M864" s="14">
        <f t="shared" si="26"/>
        <v>0</v>
      </c>
      <c r="N864" s="51">
        <f t="shared" si="27"/>
        <v>0</v>
      </c>
    </row>
    <row r="865" spans="1:14" ht="28.5" customHeight="1">
      <c r="A865" s="62" t="s">
        <v>828</v>
      </c>
      <c r="B865" s="149"/>
      <c r="C865" s="3" t="s">
        <v>2112</v>
      </c>
      <c r="D865" s="87" t="s">
        <v>1717</v>
      </c>
      <c r="E865" s="2">
        <v>172818</v>
      </c>
      <c r="F865" s="3" t="s">
        <v>3969</v>
      </c>
      <c r="G865" s="3" t="s">
        <v>1</v>
      </c>
      <c r="H865" s="42">
        <v>6788</v>
      </c>
      <c r="I865" s="42">
        <v>16290</v>
      </c>
      <c r="J865" s="76"/>
      <c r="K865" s="76"/>
      <c r="L865" s="76"/>
      <c r="M865" s="13">
        <f t="shared" si="26"/>
        <v>0</v>
      </c>
      <c r="N865" s="50">
        <f t="shared" si="27"/>
        <v>0</v>
      </c>
    </row>
    <row r="866" spans="1:14" ht="28.5" customHeight="1">
      <c r="A866" s="80" t="s">
        <v>829</v>
      </c>
      <c r="B866" s="152"/>
      <c r="C866" s="12" t="s">
        <v>2112</v>
      </c>
      <c r="D866" s="88" t="s">
        <v>1718</v>
      </c>
      <c r="E866" s="11">
        <v>172825</v>
      </c>
      <c r="F866" s="12" t="s">
        <v>3969</v>
      </c>
      <c r="G866" s="12" t="s">
        <v>6</v>
      </c>
      <c r="H866" s="39">
        <v>6788</v>
      </c>
      <c r="I866" s="39">
        <v>16290</v>
      </c>
      <c r="J866" s="77"/>
      <c r="K866" s="77"/>
      <c r="L866" s="77"/>
      <c r="M866" s="15">
        <f t="shared" si="26"/>
        <v>0</v>
      </c>
      <c r="N866" s="81">
        <f t="shared" si="27"/>
        <v>0</v>
      </c>
    </row>
    <row r="867" spans="1:14" ht="28.5" customHeight="1" thickBot="1">
      <c r="A867" s="64" t="s">
        <v>2400</v>
      </c>
      <c r="B867" s="150"/>
      <c r="C867" s="5" t="s">
        <v>2112</v>
      </c>
      <c r="D867" s="86" t="s">
        <v>2696</v>
      </c>
      <c r="E867" s="4">
        <v>179434</v>
      </c>
      <c r="F867" s="5" t="s">
        <v>3970</v>
      </c>
      <c r="G867" s="5" t="s">
        <v>2</v>
      </c>
      <c r="H867" s="43">
        <v>6788</v>
      </c>
      <c r="I867" s="43">
        <v>16290</v>
      </c>
      <c r="J867" s="75"/>
      <c r="K867" s="75"/>
      <c r="L867" s="75"/>
      <c r="M867" s="14">
        <f t="shared" si="26"/>
        <v>0</v>
      </c>
      <c r="N867" s="51">
        <f t="shared" si="27"/>
        <v>0</v>
      </c>
    </row>
    <row r="868" spans="1:14" ht="28.5" customHeight="1">
      <c r="A868" s="62" t="s">
        <v>830</v>
      </c>
      <c r="B868" s="149"/>
      <c r="C868" s="3" t="s">
        <v>2112</v>
      </c>
      <c r="D868" s="87" t="s">
        <v>1719</v>
      </c>
      <c r="E868" s="2">
        <v>172832</v>
      </c>
      <c r="F868" s="3" t="s">
        <v>3969</v>
      </c>
      <c r="G868" s="3" t="s">
        <v>1</v>
      </c>
      <c r="H868" s="42">
        <v>6788</v>
      </c>
      <c r="I868" s="42">
        <v>16290</v>
      </c>
      <c r="J868" s="76"/>
      <c r="K868" s="76"/>
      <c r="L868" s="76"/>
      <c r="M868" s="13">
        <f t="shared" si="26"/>
        <v>0</v>
      </c>
      <c r="N868" s="50">
        <f t="shared" si="27"/>
        <v>0</v>
      </c>
    </row>
    <row r="869" spans="1:14" ht="28.5" customHeight="1">
      <c r="A869" s="80" t="s">
        <v>831</v>
      </c>
      <c r="B869" s="152"/>
      <c r="C869" s="12" t="s">
        <v>2112</v>
      </c>
      <c r="D869" s="88" t="s">
        <v>1720</v>
      </c>
      <c r="E869" s="11">
        <v>172839</v>
      </c>
      <c r="F869" s="12" t="s">
        <v>3969</v>
      </c>
      <c r="G869" s="12" t="s">
        <v>6</v>
      </c>
      <c r="H869" s="39">
        <v>6788</v>
      </c>
      <c r="I869" s="39">
        <v>16290</v>
      </c>
      <c r="J869" s="77"/>
      <c r="K869" s="77"/>
      <c r="L869" s="77"/>
      <c r="M869" s="15">
        <f t="shared" si="26"/>
        <v>0</v>
      </c>
      <c r="N869" s="81">
        <f t="shared" si="27"/>
        <v>0</v>
      </c>
    </row>
    <row r="870" spans="1:14" ht="28.5" customHeight="1" thickBot="1">
      <c r="A870" s="64" t="s">
        <v>2401</v>
      </c>
      <c r="B870" s="150"/>
      <c r="C870" s="5" t="s">
        <v>2112</v>
      </c>
      <c r="D870" s="86" t="s">
        <v>2697</v>
      </c>
      <c r="E870" s="4">
        <v>179442</v>
      </c>
      <c r="F870" s="5" t="s">
        <v>3970</v>
      </c>
      <c r="G870" s="5" t="s">
        <v>2</v>
      </c>
      <c r="H870" s="43">
        <v>6788</v>
      </c>
      <c r="I870" s="43">
        <v>16290</v>
      </c>
      <c r="J870" s="75"/>
      <c r="K870" s="75"/>
      <c r="L870" s="75"/>
      <c r="M870" s="14">
        <f t="shared" si="26"/>
        <v>0</v>
      </c>
      <c r="N870" s="51">
        <f t="shared" si="27"/>
        <v>0</v>
      </c>
    </row>
    <row r="871" spans="1:14" ht="28.5" customHeight="1">
      <c r="A871" s="62" t="s">
        <v>832</v>
      </c>
      <c r="B871" s="149"/>
      <c r="C871" s="3" t="s">
        <v>2112</v>
      </c>
      <c r="D871" s="87" t="s">
        <v>1721</v>
      </c>
      <c r="E871" s="2">
        <v>172846</v>
      </c>
      <c r="F871" s="3" t="s">
        <v>3969</v>
      </c>
      <c r="G871" s="3" t="s">
        <v>1</v>
      </c>
      <c r="H871" s="42">
        <v>6788</v>
      </c>
      <c r="I871" s="42">
        <v>16290</v>
      </c>
      <c r="J871" s="76"/>
      <c r="K871" s="76"/>
      <c r="L871" s="76"/>
      <c r="M871" s="13">
        <f t="shared" si="26"/>
        <v>0</v>
      </c>
      <c r="N871" s="50">
        <f t="shared" si="27"/>
        <v>0</v>
      </c>
    </row>
    <row r="872" spans="1:14" ht="28.5" customHeight="1">
      <c r="A872" s="80" t="s">
        <v>833</v>
      </c>
      <c r="B872" s="152"/>
      <c r="C872" s="12" t="s">
        <v>2112</v>
      </c>
      <c r="D872" s="88" t="s">
        <v>1722</v>
      </c>
      <c r="E872" s="11">
        <v>172853</v>
      </c>
      <c r="F872" s="12" t="s">
        <v>3969</v>
      </c>
      <c r="G872" s="12" t="s">
        <v>6</v>
      </c>
      <c r="H872" s="39">
        <v>6788</v>
      </c>
      <c r="I872" s="39">
        <v>16290</v>
      </c>
      <c r="J872" s="77"/>
      <c r="K872" s="77"/>
      <c r="L872" s="77"/>
      <c r="M872" s="15">
        <f t="shared" si="26"/>
        <v>0</v>
      </c>
      <c r="N872" s="81">
        <f t="shared" si="27"/>
        <v>0</v>
      </c>
    </row>
    <row r="873" spans="1:14" ht="28.5" customHeight="1" thickBot="1">
      <c r="A873" s="64" t="s">
        <v>2402</v>
      </c>
      <c r="B873" s="150"/>
      <c r="C873" s="5" t="s">
        <v>2112</v>
      </c>
      <c r="D873" s="86" t="s">
        <v>2698</v>
      </c>
      <c r="E873" s="4">
        <v>179450</v>
      </c>
      <c r="F873" s="5" t="s">
        <v>3970</v>
      </c>
      <c r="G873" s="5" t="s">
        <v>2</v>
      </c>
      <c r="H873" s="43">
        <v>6788</v>
      </c>
      <c r="I873" s="43">
        <v>16290</v>
      </c>
      <c r="J873" s="75"/>
      <c r="K873" s="75"/>
      <c r="L873" s="75"/>
      <c r="M873" s="14">
        <f t="shared" si="26"/>
        <v>0</v>
      </c>
      <c r="N873" s="51">
        <f t="shared" si="27"/>
        <v>0</v>
      </c>
    </row>
    <row r="874" spans="1:14" ht="28.5" customHeight="1">
      <c r="A874" s="62" t="s">
        <v>834</v>
      </c>
      <c r="B874" s="149"/>
      <c r="C874" s="3" t="s">
        <v>2112</v>
      </c>
      <c r="D874" s="87" t="s">
        <v>1723</v>
      </c>
      <c r="E874" s="2">
        <v>172860</v>
      </c>
      <c r="F874" s="3" t="s">
        <v>3969</v>
      </c>
      <c r="G874" s="3" t="s">
        <v>1</v>
      </c>
      <c r="H874" s="42">
        <v>6788</v>
      </c>
      <c r="I874" s="42">
        <v>16290</v>
      </c>
      <c r="J874" s="76"/>
      <c r="K874" s="76"/>
      <c r="L874" s="76"/>
      <c r="M874" s="13">
        <f t="shared" ref="M874:M937" si="28">J874+K874+L874</f>
        <v>0</v>
      </c>
      <c r="N874" s="50">
        <f t="shared" ref="N874:N937" si="29">M874*H874</f>
        <v>0</v>
      </c>
    </row>
    <row r="875" spans="1:14" ht="28.5" customHeight="1">
      <c r="A875" s="80" t="s">
        <v>835</v>
      </c>
      <c r="B875" s="152"/>
      <c r="C875" s="12" t="s">
        <v>2112</v>
      </c>
      <c r="D875" s="88" t="s">
        <v>1724</v>
      </c>
      <c r="E875" s="11">
        <v>172867</v>
      </c>
      <c r="F875" s="12" t="s">
        <v>3969</v>
      </c>
      <c r="G875" s="12" t="s">
        <v>6</v>
      </c>
      <c r="H875" s="39">
        <v>6788</v>
      </c>
      <c r="I875" s="39">
        <v>16290</v>
      </c>
      <c r="J875" s="77"/>
      <c r="K875" s="77"/>
      <c r="L875" s="77"/>
      <c r="M875" s="15">
        <f t="shared" si="28"/>
        <v>0</v>
      </c>
      <c r="N875" s="81">
        <f t="shared" si="29"/>
        <v>0</v>
      </c>
    </row>
    <row r="876" spans="1:14" ht="28.5" customHeight="1" thickBot="1">
      <c r="A876" s="64" t="s">
        <v>2403</v>
      </c>
      <c r="B876" s="150"/>
      <c r="C876" s="5" t="s">
        <v>2112</v>
      </c>
      <c r="D876" s="86" t="s">
        <v>2699</v>
      </c>
      <c r="E876" s="4">
        <v>179458</v>
      </c>
      <c r="F876" s="5" t="s">
        <v>3970</v>
      </c>
      <c r="G876" s="5" t="s">
        <v>2</v>
      </c>
      <c r="H876" s="43">
        <v>6788</v>
      </c>
      <c r="I876" s="43">
        <v>16290</v>
      </c>
      <c r="J876" s="75"/>
      <c r="K876" s="75"/>
      <c r="L876" s="75"/>
      <c r="M876" s="14">
        <f t="shared" si="28"/>
        <v>0</v>
      </c>
      <c r="N876" s="51">
        <f t="shared" si="29"/>
        <v>0</v>
      </c>
    </row>
    <row r="877" spans="1:14" ht="28.5" customHeight="1">
      <c r="A877" s="62" t="s">
        <v>836</v>
      </c>
      <c r="B877" s="149"/>
      <c r="C877" s="3" t="s">
        <v>2113</v>
      </c>
      <c r="D877" s="87" t="s">
        <v>1725</v>
      </c>
      <c r="E877" s="2">
        <v>172874</v>
      </c>
      <c r="F877" s="3" t="s">
        <v>3969</v>
      </c>
      <c r="G877" s="3" t="s">
        <v>103</v>
      </c>
      <c r="H877" s="42">
        <v>7496</v>
      </c>
      <c r="I877" s="42">
        <v>17990</v>
      </c>
      <c r="J877" s="76"/>
      <c r="K877" s="76"/>
      <c r="L877" s="76"/>
      <c r="M877" s="13">
        <f t="shared" si="28"/>
        <v>0</v>
      </c>
      <c r="N877" s="50">
        <f t="shared" si="29"/>
        <v>0</v>
      </c>
    </row>
    <row r="878" spans="1:14" ht="28.5" customHeight="1">
      <c r="A878" s="80" t="s">
        <v>837</v>
      </c>
      <c r="B878" s="152"/>
      <c r="C878" s="12" t="s">
        <v>2113</v>
      </c>
      <c r="D878" s="88" t="s">
        <v>1726</v>
      </c>
      <c r="E878" s="11">
        <v>172881</v>
      </c>
      <c r="F878" s="12" t="s">
        <v>3969</v>
      </c>
      <c r="G878" s="12" t="s">
        <v>6</v>
      </c>
      <c r="H878" s="39">
        <v>7496</v>
      </c>
      <c r="I878" s="39">
        <v>17990</v>
      </c>
      <c r="J878" s="77"/>
      <c r="K878" s="77"/>
      <c r="L878" s="77"/>
      <c r="M878" s="15">
        <f t="shared" si="28"/>
        <v>0</v>
      </c>
      <c r="N878" s="81">
        <f t="shared" si="29"/>
        <v>0</v>
      </c>
    </row>
    <row r="879" spans="1:14" ht="28.5" customHeight="1" thickBot="1">
      <c r="A879" s="64" t="s">
        <v>2404</v>
      </c>
      <c r="B879" s="150"/>
      <c r="C879" s="5" t="s">
        <v>2113</v>
      </c>
      <c r="D879" s="86" t="s">
        <v>2700</v>
      </c>
      <c r="E879" s="4">
        <v>179466</v>
      </c>
      <c r="F879" s="5" t="s">
        <v>3970</v>
      </c>
      <c r="G879" s="5" t="s">
        <v>2</v>
      </c>
      <c r="H879" s="43">
        <v>7496</v>
      </c>
      <c r="I879" s="43">
        <v>17990</v>
      </c>
      <c r="J879" s="75"/>
      <c r="K879" s="75"/>
      <c r="L879" s="75"/>
      <c r="M879" s="14">
        <f t="shared" si="28"/>
        <v>0</v>
      </c>
      <c r="N879" s="51">
        <f t="shared" si="29"/>
        <v>0</v>
      </c>
    </row>
    <row r="880" spans="1:14" ht="28.5" customHeight="1">
      <c r="A880" s="62" t="s">
        <v>838</v>
      </c>
      <c r="B880" s="149"/>
      <c r="C880" s="3" t="s">
        <v>2113</v>
      </c>
      <c r="D880" s="87" t="s">
        <v>1727</v>
      </c>
      <c r="E880" s="2">
        <v>172888</v>
      </c>
      <c r="F880" s="3" t="s">
        <v>3969</v>
      </c>
      <c r="G880" s="3" t="s">
        <v>103</v>
      </c>
      <c r="H880" s="42">
        <v>7496</v>
      </c>
      <c r="I880" s="42">
        <v>17990</v>
      </c>
      <c r="J880" s="76"/>
      <c r="K880" s="76"/>
      <c r="L880" s="76"/>
      <c r="M880" s="13">
        <f t="shared" si="28"/>
        <v>0</v>
      </c>
      <c r="N880" s="50">
        <f t="shared" si="29"/>
        <v>0</v>
      </c>
    </row>
    <row r="881" spans="1:14" ht="28.5" customHeight="1">
      <c r="A881" s="80" t="s">
        <v>839</v>
      </c>
      <c r="B881" s="152"/>
      <c r="C881" s="12" t="s">
        <v>2113</v>
      </c>
      <c r="D881" s="88" t="s">
        <v>1728</v>
      </c>
      <c r="E881" s="11">
        <v>172895</v>
      </c>
      <c r="F881" s="12" t="s">
        <v>3969</v>
      </c>
      <c r="G881" s="12" t="s">
        <v>6</v>
      </c>
      <c r="H881" s="39">
        <v>7496</v>
      </c>
      <c r="I881" s="39">
        <v>17990</v>
      </c>
      <c r="J881" s="77"/>
      <c r="K881" s="77"/>
      <c r="L881" s="77"/>
      <c r="M881" s="15">
        <f t="shared" si="28"/>
        <v>0</v>
      </c>
      <c r="N881" s="81">
        <f t="shared" si="29"/>
        <v>0</v>
      </c>
    </row>
    <row r="882" spans="1:14" ht="28.5" customHeight="1" thickBot="1">
      <c r="A882" s="64" t="s">
        <v>2405</v>
      </c>
      <c r="B882" s="150"/>
      <c r="C882" s="5" t="s">
        <v>2113</v>
      </c>
      <c r="D882" s="86" t="s">
        <v>2701</v>
      </c>
      <c r="E882" s="4">
        <v>179474</v>
      </c>
      <c r="F882" s="5" t="s">
        <v>3970</v>
      </c>
      <c r="G882" s="5" t="s">
        <v>2</v>
      </c>
      <c r="H882" s="43">
        <v>7496</v>
      </c>
      <c r="I882" s="43">
        <v>17990</v>
      </c>
      <c r="J882" s="75"/>
      <c r="K882" s="75"/>
      <c r="L882" s="75"/>
      <c r="M882" s="14">
        <f t="shared" si="28"/>
        <v>0</v>
      </c>
      <c r="N882" s="51">
        <f t="shared" si="29"/>
        <v>0</v>
      </c>
    </row>
    <row r="883" spans="1:14" ht="28.5" customHeight="1">
      <c r="A883" s="62" t="s">
        <v>840</v>
      </c>
      <c r="B883" s="149"/>
      <c r="C883" s="3" t="s">
        <v>2113</v>
      </c>
      <c r="D883" s="87" t="s">
        <v>1729</v>
      </c>
      <c r="E883" s="2">
        <v>172902</v>
      </c>
      <c r="F883" s="3" t="s">
        <v>3969</v>
      </c>
      <c r="G883" s="3" t="s">
        <v>103</v>
      </c>
      <c r="H883" s="42">
        <v>7496</v>
      </c>
      <c r="I883" s="42">
        <v>17990</v>
      </c>
      <c r="J883" s="76"/>
      <c r="K883" s="76"/>
      <c r="L883" s="76"/>
      <c r="M883" s="13">
        <f t="shared" si="28"/>
        <v>0</v>
      </c>
      <c r="N883" s="50">
        <f t="shared" si="29"/>
        <v>0</v>
      </c>
    </row>
    <row r="884" spans="1:14" ht="28.5" customHeight="1">
      <c r="A884" s="80" t="s">
        <v>841</v>
      </c>
      <c r="B884" s="152"/>
      <c r="C884" s="12" t="s">
        <v>2113</v>
      </c>
      <c r="D884" s="88" t="s">
        <v>1730</v>
      </c>
      <c r="E884" s="11">
        <v>172909</v>
      </c>
      <c r="F884" s="12" t="s">
        <v>3969</v>
      </c>
      <c r="G884" s="12" t="s">
        <v>6</v>
      </c>
      <c r="H884" s="39">
        <v>7496</v>
      </c>
      <c r="I884" s="39">
        <v>17990</v>
      </c>
      <c r="J884" s="77"/>
      <c r="K884" s="77"/>
      <c r="L884" s="77"/>
      <c r="M884" s="15">
        <f t="shared" si="28"/>
        <v>0</v>
      </c>
      <c r="N884" s="81">
        <f t="shared" si="29"/>
        <v>0</v>
      </c>
    </row>
    <row r="885" spans="1:14" ht="28.5" customHeight="1" thickBot="1">
      <c r="A885" s="64" t="s">
        <v>2406</v>
      </c>
      <c r="B885" s="150"/>
      <c r="C885" s="5" t="s">
        <v>2113</v>
      </c>
      <c r="D885" s="86" t="s">
        <v>2702</v>
      </c>
      <c r="E885" s="4">
        <v>179482</v>
      </c>
      <c r="F885" s="5" t="s">
        <v>3970</v>
      </c>
      <c r="G885" s="5" t="s">
        <v>2</v>
      </c>
      <c r="H885" s="43">
        <v>7496</v>
      </c>
      <c r="I885" s="43">
        <v>17990</v>
      </c>
      <c r="J885" s="75"/>
      <c r="K885" s="75"/>
      <c r="L885" s="75"/>
      <c r="M885" s="14">
        <f t="shared" si="28"/>
        <v>0</v>
      </c>
      <c r="N885" s="51">
        <f t="shared" si="29"/>
        <v>0</v>
      </c>
    </row>
    <row r="886" spans="1:14" ht="28.5" customHeight="1">
      <c r="A886" s="62" t="s">
        <v>842</v>
      </c>
      <c r="B886" s="149"/>
      <c r="C886" s="3" t="s">
        <v>2113</v>
      </c>
      <c r="D886" s="87" t="s">
        <v>1731</v>
      </c>
      <c r="E886" s="2">
        <v>172916</v>
      </c>
      <c r="F886" s="3" t="s">
        <v>3969</v>
      </c>
      <c r="G886" s="3" t="s">
        <v>103</v>
      </c>
      <c r="H886" s="42">
        <v>7496</v>
      </c>
      <c r="I886" s="42">
        <v>17990</v>
      </c>
      <c r="J886" s="76"/>
      <c r="K886" s="76"/>
      <c r="L886" s="76"/>
      <c r="M886" s="13">
        <f t="shared" si="28"/>
        <v>0</v>
      </c>
      <c r="N886" s="50">
        <f t="shared" si="29"/>
        <v>0</v>
      </c>
    </row>
    <row r="887" spans="1:14" ht="28.5" customHeight="1">
      <c r="A887" s="80" t="s">
        <v>843</v>
      </c>
      <c r="B887" s="152"/>
      <c r="C887" s="12" t="s">
        <v>2113</v>
      </c>
      <c r="D887" s="88" t="s">
        <v>1732</v>
      </c>
      <c r="E887" s="11">
        <v>172923</v>
      </c>
      <c r="F887" s="12" t="s">
        <v>3969</v>
      </c>
      <c r="G887" s="12" t="s">
        <v>6</v>
      </c>
      <c r="H887" s="39">
        <v>7496</v>
      </c>
      <c r="I887" s="39">
        <v>17990</v>
      </c>
      <c r="J887" s="77"/>
      <c r="K887" s="77"/>
      <c r="L887" s="77"/>
      <c r="M887" s="15">
        <f t="shared" si="28"/>
        <v>0</v>
      </c>
      <c r="N887" s="81">
        <f t="shared" si="29"/>
        <v>0</v>
      </c>
    </row>
    <row r="888" spans="1:14" ht="28.5" customHeight="1" thickBot="1">
      <c r="A888" s="64" t="s">
        <v>2407</v>
      </c>
      <c r="B888" s="150"/>
      <c r="C888" s="5" t="s">
        <v>2113</v>
      </c>
      <c r="D888" s="86" t="s">
        <v>2703</v>
      </c>
      <c r="E888" s="4">
        <v>179490</v>
      </c>
      <c r="F888" s="5" t="s">
        <v>3970</v>
      </c>
      <c r="G888" s="5" t="s">
        <v>2</v>
      </c>
      <c r="H888" s="43">
        <v>7496</v>
      </c>
      <c r="I888" s="43">
        <v>17990</v>
      </c>
      <c r="J888" s="75"/>
      <c r="K888" s="75"/>
      <c r="L888" s="75"/>
      <c r="M888" s="14">
        <f t="shared" si="28"/>
        <v>0</v>
      </c>
      <c r="N888" s="51">
        <f t="shared" si="29"/>
        <v>0</v>
      </c>
    </row>
    <row r="889" spans="1:14" ht="28.5" customHeight="1">
      <c r="A889" s="62" t="s">
        <v>844</v>
      </c>
      <c r="B889" s="149"/>
      <c r="C889" s="3" t="s">
        <v>2113</v>
      </c>
      <c r="D889" s="87" t="s">
        <v>1733</v>
      </c>
      <c r="E889" s="2">
        <v>172930</v>
      </c>
      <c r="F889" s="3" t="s">
        <v>3969</v>
      </c>
      <c r="G889" s="3" t="s">
        <v>103</v>
      </c>
      <c r="H889" s="42">
        <v>7496</v>
      </c>
      <c r="I889" s="42">
        <v>17990</v>
      </c>
      <c r="J889" s="76"/>
      <c r="K889" s="76"/>
      <c r="L889" s="76"/>
      <c r="M889" s="13">
        <f t="shared" si="28"/>
        <v>0</v>
      </c>
      <c r="N889" s="50">
        <f t="shared" si="29"/>
        <v>0</v>
      </c>
    </row>
    <row r="890" spans="1:14" ht="28.5" customHeight="1">
      <c r="A890" s="80" t="s">
        <v>845</v>
      </c>
      <c r="B890" s="152"/>
      <c r="C890" s="12" t="s">
        <v>2113</v>
      </c>
      <c r="D890" s="88" t="s">
        <v>1734</v>
      </c>
      <c r="E890" s="11">
        <v>172937</v>
      </c>
      <c r="F890" s="12" t="s">
        <v>3969</v>
      </c>
      <c r="G890" s="12" t="s">
        <v>6</v>
      </c>
      <c r="H890" s="39">
        <v>7496</v>
      </c>
      <c r="I890" s="39">
        <v>17990</v>
      </c>
      <c r="J890" s="77"/>
      <c r="K890" s="77"/>
      <c r="L890" s="77"/>
      <c r="M890" s="15">
        <f t="shared" si="28"/>
        <v>0</v>
      </c>
      <c r="N890" s="81">
        <f t="shared" si="29"/>
        <v>0</v>
      </c>
    </row>
    <row r="891" spans="1:14" ht="28.5" customHeight="1" thickBot="1">
      <c r="A891" s="64" t="s">
        <v>2408</v>
      </c>
      <c r="B891" s="150"/>
      <c r="C891" s="5" t="s">
        <v>2113</v>
      </c>
      <c r="D891" s="86" t="s">
        <v>2704</v>
      </c>
      <c r="E891" s="4">
        <v>179498</v>
      </c>
      <c r="F891" s="5" t="s">
        <v>3970</v>
      </c>
      <c r="G891" s="5" t="s">
        <v>2</v>
      </c>
      <c r="H891" s="43">
        <v>7496</v>
      </c>
      <c r="I891" s="43">
        <v>17990</v>
      </c>
      <c r="J891" s="75"/>
      <c r="K891" s="75"/>
      <c r="L891" s="75"/>
      <c r="M891" s="14">
        <f t="shared" si="28"/>
        <v>0</v>
      </c>
      <c r="N891" s="51">
        <f t="shared" si="29"/>
        <v>0</v>
      </c>
    </row>
    <row r="892" spans="1:14" ht="28.5" customHeight="1">
      <c r="A892" s="62" t="s">
        <v>846</v>
      </c>
      <c r="B892" s="149"/>
      <c r="C892" s="3" t="s">
        <v>2114</v>
      </c>
      <c r="D892" s="87" t="s">
        <v>1735</v>
      </c>
      <c r="E892" s="2">
        <v>172944</v>
      </c>
      <c r="F892" s="3" t="s">
        <v>3969</v>
      </c>
      <c r="G892" s="3" t="s">
        <v>47</v>
      </c>
      <c r="H892" s="42">
        <v>6038</v>
      </c>
      <c r="I892" s="42">
        <v>14490</v>
      </c>
      <c r="J892" s="76"/>
      <c r="K892" s="76"/>
      <c r="L892" s="76"/>
      <c r="M892" s="13">
        <f t="shared" si="28"/>
        <v>0</v>
      </c>
      <c r="N892" s="50">
        <f t="shared" si="29"/>
        <v>0</v>
      </c>
    </row>
    <row r="893" spans="1:14" ht="28.5" customHeight="1">
      <c r="A893" s="80" t="s">
        <v>847</v>
      </c>
      <c r="B893" s="152"/>
      <c r="C893" s="12" t="s">
        <v>2114</v>
      </c>
      <c r="D893" s="88" t="s">
        <v>1736</v>
      </c>
      <c r="E893" s="11">
        <v>172951</v>
      </c>
      <c r="F893" s="12" t="s">
        <v>3969</v>
      </c>
      <c r="G893" s="12" t="s">
        <v>6</v>
      </c>
      <c r="H893" s="39">
        <v>6038</v>
      </c>
      <c r="I893" s="39">
        <v>14490</v>
      </c>
      <c r="J893" s="77"/>
      <c r="K893" s="77"/>
      <c r="L893" s="77"/>
      <c r="M893" s="15">
        <f t="shared" si="28"/>
        <v>0</v>
      </c>
      <c r="N893" s="81">
        <f t="shared" si="29"/>
        <v>0</v>
      </c>
    </row>
    <row r="894" spans="1:14" ht="28.5" customHeight="1" thickBot="1">
      <c r="A894" s="64" t="s">
        <v>2409</v>
      </c>
      <c r="B894" s="150"/>
      <c r="C894" s="5" t="s">
        <v>2114</v>
      </c>
      <c r="D894" s="86" t="s">
        <v>2705</v>
      </c>
      <c r="E894" s="4">
        <v>179506</v>
      </c>
      <c r="F894" s="5" t="s">
        <v>3970</v>
      </c>
      <c r="G894" s="5" t="s">
        <v>2</v>
      </c>
      <c r="H894" s="43">
        <v>6038</v>
      </c>
      <c r="I894" s="43">
        <v>14490</v>
      </c>
      <c r="J894" s="75"/>
      <c r="K894" s="75"/>
      <c r="L894" s="75"/>
      <c r="M894" s="14">
        <f t="shared" si="28"/>
        <v>0</v>
      </c>
      <c r="N894" s="51">
        <f t="shared" si="29"/>
        <v>0</v>
      </c>
    </row>
    <row r="895" spans="1:14" ht="28.5" customHeight="1">
      <c r="A895" s="62" t="s">
        <v>848</v>
      </c>
      <c r="B895" s="149"/>
      <c r="C895" s="3" t="s">
        <v>2114</v>
      </c>
      <c r="D895" s="87" t="s">
        <v>1737</v>
      </c>
      <c r="E895" s="2">
        <v>172958</v>
      </c>
      <c r="F895" s="3" t="s">
        <v>3969</v>
      </c>
      <c r="G895" s="3" t="s">
        <v>47</v>
      </c>
      <c r="H895" s="42">
        <v>6038</v>
      </c>
      <c r="I895" s="42">
        <v>14490</v>
      </c>
      <c r="J895" s="76"/>
      <c r="K895" s="76"/>
      <c r="L895" s="76"/>
      <c r="M895" s="13">
        <f t="shared" si="28"/>
        <v>0</v>
      </c>
      <c r="N895" s="50">
        <f t="shared" si="29"/>
        <v>0</v>
      </c>
    </row>
    <row r="896" spans="1:14" ht="28.5" customHeight="1">
      <c r="A896" s="80" t="s">
        <v>849</v>
      </c>
      <c r="B896" s="152"/>
      <c r="C896" s="12" t="s">
        <v>2114</v>
      </c>
      <c r="D896" s="88" t="s">
        <v>1738</v>
      </c>
      <c r="E896" s="11">
        <v>172965</v>
      </c>
      <c r="F896" s="12" t="s">
        <v>3969</v>
      </c>
      <c r="G896" s="12" t="s">
        <v>6</v>
      </c>
      <c r="H896" s="39">
        <v>6038</v>
      </c>
      <c r="I896" s="39">
        <v>14490</v>
      </c>
      <c r="J896" s="77"/>
      <c r="K896" s="77"/>
      <c r="L896" s="77"/>
      <c r="M896" s="15">
        <f t="shared" si="28"/>
        <v>0</v>
      </c>
      <c r="N896" s="81">
        <f t="shared" si="29"/>
        <v>0</v>
      </c>
    </row>
    <row r="897" spans="1:14" ht="28.5" customHeight="1" thickBot="1">
      <c r="A897" s="64" t="s">
        <v>2410</v>
      </c>
      <c r="B897" s="150"/>
      <c r="C897" s="5" t="s">
        <v>2114</v>
      </c>
      <c r="D897" s="86" t="s">
        <v>2706</v>
      </c>
      <c r="E897" s="4">
        <v>179514</v>
      </c>
      <c r="F897" s="5" t="s">
        <v>3970</v>
      </c>
      <c r="G897" s="5" t="s">
        <v>2</v>
      </c>
      <c r="H897" s="43">
        <v>6038</v>
      </c>
      <c r="I897" s="43">
        <v>14490</v>
      </c>
      <c r="J897" s="75"/>
      <c r="K897" s="75"/>
      <c r="L897" s="75"/>
      <c r="M897" s="14">
        <f t="shared" si="28"/>
        <v>0</v>
      </c>
      <c r="N897" s="51">
        <f t="shared" si="29"/>
        <v>0</v>
      </c>
    </row>
    <row r="898" spans="1:14" ht="28.5" customHeight="1">
      <c r="A898" s="62" t="s">
        <v>850</v>
      </c>
      <c r="B898" s="149"/>
      <c r="C898" s="3" t="s">
        <v>2114</v>
      </c>
      <c r="D898" s="87" t="s">
        <v>1739</v>
      </c>
      <c r="E898" s="2">
        <v>172972</v>
      </c>
      <c r="F898" s="3" t="s">
        <v>3969</v>
      </c>
      <c r="G898" s="3" t="s">
        <v>47</v>
      </c>
      <c r="H898" s="42">
        <v>6038</v>
      </c>
      <c r="I898" s="42">
        <v>14490</v>
      </c>
      <c r="J898" s="76"/>
      <c r="K898" s="76"/>
      <c r="L898" s="76"/>
      <c r="M898" s="13">
        <f t="shared" si="28"/>
        <v>0</v>
      </c>
      <c r="N898" s="50">
        <f t="shared" si="29"/>
        <v>0</v>
      </c>
    </row>
    <row r="899" spans="1:14" ht="28.5" customHeight="1">
      <c r="A899" s="80" t="s">
        <v>851</v>
      </c>
      <c r="B899" s="152"/>
      <c r="C899" s="12" t="s">
        <v>2114</v>
      </c>
      <c r="D899" s="88" t="s">
        <v>1740</v>
      </c>
      <c r="E899" s="11">
        <v>172979</v>
      </c>
      <c r="F899" s="12" t="s">
        <v>3969</v>
      </c>
      <c r="G899" s="12" t="s">
        <v>6</v>
      </c>
      <c r="H899" s="39">
        <v>6038</v>
      </c>
      <c r="I899" s="39">
        <v>14490</v>
      </c>
      <c r="J899" s="77"/>
      <c r="K899" s="77"/>
      <c r="L899" s="77"/>
      <c r="M899" s="15">
        <f t="shared" si="28"/>
        <v>0</v>
      </c>
      <c r="N899" s="81">
        <f t="shared" si="29"/>
        <v>0</v>
      </c>
    </row>
    <row r="900" spans="1:14" ht="28.5" customHeight="1" thickBot="1">
      <c r="A900" s="64" t="s">
        <v>2411</v>
      </c>
      <c r="B900" s="150"/>
      <c r="C900" s="5" t="s">
        <v>2114</v>
      </c>
      <c r="D900" s="86" t="s">
        <v>2707</v>
      </c>
      <c r="E900" s="4">
        <v>179522</v>
      </c>
      <c r="F900" s="5" t="s">
        <v>3970</v>
      </c>
      <c r="G900" s="5" t="s">
        <v>2</v>
      </c>
      <c r="H900" s="43">
        <v>6038</v>
      </c>
      <c r="I900" s="43">
        <v>14490</v>
      </c>
      <c r="J900" s="75"/>
      <c r="K900" s="75"/>
      <c r="L900" s="75"/>
      <c r="M900" s="14">
        <f t="shared" si="28"/>
        <v>0</v>
      </c>
      <c r="N900" s="51">
        <f t="shared" si="29"/>
        <v>0</v>
      </c>
    </row>
    <row r="901" spans="1:14" ht="28.5" customHeight="1">
      <c r="A901" s="62" t="s">
        <v>852</v>
      </c>
      <c r="B901" s="149"/>
      <c r="C901" s="3" t="s">
        <v>2114</v>
      </c>
      <c r="D901" s="87" t="s">
        <v>1741</v>
      </c>
      <c r="E901" s="2">
        <v>172986</v>
      </c>
      <c r="F901" s="3" t="s">
        <v>3969</v>
      </c>
      <c r="G901" s="3" t="s">
        <v>47</v>
      </c>
      <c r="H901" s="42">
        <v>6038</v>
      </c>
      <c r="I901" s="42">
        <v>14490</v>
      </c>
      <c r="J901" s="76"/>
      <c r="K901" s="76"/>
      <c r="L901" s="76"/>
      <c r="M901" s="13">
        <f t="shared" si="28"/>
        <v>0</v>
      </c>
      <c r="N901" s="50">
        <f t="shared" si="29"/>
        <v>0</v>
      </c>
    </row>
    <row r="902" spans="1:14" ht="28.5" customHeight="1">
      <c r="A902" s="80" t="s">
        <v>853</v>
      </c>
      <c r="B902" s="152"/>
      <c r="C902" s="12" t="s">
        <v>2114</v>
      </c>
      <c r="D902" s="88" t="s">
        <v>1742</v>
      </c>
      <c r="E902" s="11">
        <v>172993</v>
      </c>
      <c r="F902" s="12" t="s">
        <v>3969</v>
      </c>
      <c r="G902" s="12" t="s">
        <v>6</v>
      </c>
      <c r="H902" s="39">
        <v>6038</v>
      </c>
      <c r="I902" s="39">
        <v>14490</v>
      </c>
      <c r="J902" s="77"/>
      <c r="K902" s="77"/>
      <c r="L902" s="77"/>
      <c r="M902" s="15">
        <f t="shared" si="28"/>
        <v>0</v>
      </c>
      <c r="N902" s="81">
        <f t="shared" si="29"/>
        <v>0</v>
      </c>
    </row>
    <row r="903" spans="1:14" ht="28.5" customHeight="1" thickBot="1">
      <c r="A903" s="64" t="s">
        <v>2412</v>
      </c>
      <c r="B903" s="150"/>
      <c r="C903" s="5" t="s">
        <v>2114</v>
      </c>
      <c r="D903" s="86" t="s">
        <v>2708</v>
      </c>
      <c r="E903" s="4">
        <v>179530</v>
      </c>
      <c r="F903" s="5" t="s">
        <v>3970</v>
      </c>
      <c r="G903" s="5" t="s">
        <v>2</v>
      </c>
      <c r="H903" s="43">
        <v>6038</v>
      </c>
      <c r="I903" s="43">
        <v>14490</v>
      </c>
      <c r="J903" s="75"/>
      <c r="K903" s="75"/>
      <c r="L903" s="75"/>
      <c r="M903" s="14">
        <f t="shared" si="28"/>
        <v>0</v>
      </c>
      <c r="N903" s="51">
        <f t="shared" si="29"/>
        <v>0</v>
      </c>
    </row>
    <row r="904" spans="1:14" ht="28.5" customHeight="1">
      <c r="A904" s="65" t="s">
        <v>854</v>
      </c>
      <c r="B904" s="149"/>
      <c r="C904" s="3" t="s">
        <v>2115</v>
      </c>
      <c r="D904" s="87" t="s">
        <v>1743</v>
      </c>
      <c r="E904" s="2">
        <v>173000</v>
      </c>
      <c r="F904" s="3" t="s">
        <v>3969</v>
      </c>
      <c r="G904" s="3" t="s">
        <v>1</v>
      </c>
      <c r="H904" s="42">
        <v>3413</v>
      </c>
      <c r="I904" s="42">
        <v>8190</v>
      </c>
      <c r="J904" s="76"/>
      <c r="K904" s="76"/>
      <c r="L904" s="76"/>
      <c r="M904" s="13">
        <f t="shared" si="28"/>
        <v>0</v>
      </c>
      <c r="N904" s="50">
        <f t="shared" si="29"/>
        <v>0</v>
      </c>
    </row>
    <row r="905" spans="1:14" ht="28.5" customHeight="1">
      <c r="A905" s="82" t="s">
        <v>855</v>
      </c>
      <c r="B905" s="152"/>
      <c r="C905" s="12" t="s">
        <v>2115</v>
      </c>
      <c r="D905" s="88" t="s">
        <v>1744</v>
      </c>
      <c r="E905" s="11">
        <v>173007</v>
      </c>
      <c r="F905" s="12" t="s">
        <v>3969</v>
      </c>
      <c r="G905" s="12" t="s">
        <v>6</v>
      </c>
      <c r="H905" s="39">
        <v>3413</v>
      </c>
      <c r="I905" s="39">
        <v>8190</v>
      </c>
      <c r="J905" s="77"/>
      <c r="K905" s="77"/>
      <c r="L905" s="77"/>
      <c r="M905" s="15">
        <f t="shared" si="28"/>
        <v>0</v>
      </c>
      <c r="N905" s="81">
        <f t="shared" si="29"/>
        <v>0</v>
      </c>
    </row>
    <row r="906" spans="1:14" ht="28.5" customHeight="1" thickBot="1">
      <c r="A906" s="66" t="s">
        <v>2413</v>
      </c>
      <c r="B906" s="150"/>
      <c r="C906" s="5" t="s">
        <v>2115</v>
      </c>
      <c r="D906" s="86" t="s">
        <v>2709</v>
      </c>
      <c r="E906" s="4">
        <v>179538</v>
      </c>
      <c r="F906" s="5" t="s">
        <v>3970</v>
      </c>
      <c r="G906" s="5" t="s">
        <v>2</v>
      </c>
      <c r="H906" s="43">
        <v>3413</v>
      </c>
      <c r="I906" s="43">
        <v>8190</v>
      </c>
      <c r="J906" s="75"/>
      <c r="K906" s="75"/>
      <c r="L906" s="75"/>
      <c r="M906" s="14">
        <f t="shared" si="28"/>
        <v>0</v>
      </c>
      <c r="N906" s="51">
        <f t="shared" si="29"/>
        <v>0</v>
      </c>
    </row>
    <row r="907" spans="1:14" ht="28.5" customHeight="1">
      <c r="A907" s="65" t="s">
        <v>856</v>
      </c>
      <c r="B907" s="149"/>
      <c r="C907" s="3" t="s">
        <v>2115</v>
      </c>
      <c r="D907" s="87" t="s">
        <v>1745</v>
      </c>
      <c r="E907" s="2">
        <v>173014</v>
      </c>
      <c r="F907" s="3" t="s">
        <v>3969</v>
      </c>
      <c r="G907" s="3" t="s">
        <v>1</v>
      </c>
      <c r="H907" s="42">
        <v>3413</v>
      </c>
      <c r="I907" s="42">
        <v>8190</v>
      </c>
      <c r="J907" s="76"/>
      <c r="K907" s="76"/>
      <c r="L907" s="76"/>
      <c r="M907" s="13">
        <f t="shared" si="28"/>
        <v>0</v>
      </c>
      <c r="N907" s="50">
        <f t="shared" si="29"/>
        <v>0</v>
      </c>
    </row>
    <row r="908" spans="1:14" ht="28.5" customHeight="1">
      <c r="A908" s="82" t="s">
        <v>857</v>
      </c>
      <c r="B908" s="152"/>
      <c r="C908" s="12" t="s">
        <v>2115</v>
      </c>
      <c r="D908" s="88" t="s">
        <v>1746</v>
      </c>
      <c r="E908" s="11">
        <v>173021</v>
      </c>
      <c r="F908" s="12" t="s">
        <v>3969</v>
      </c>
      <c r="G908" s="12" t="s">
        <v>6</v>
      </c>
      <c r="H908" s="39">
        <v>3413</v>
      </c>
      <c r="I908" s="39">
        <v>8190</v>
      </c>
      <c r="J908" s="77"/>
      <c r="K908" s="77"/>
      <c r="L908" s="77"/>
      <c r="M908" s="15">
        <f t="shared" si="28"/>
        <v>0</v>
      </c>
      <c r="N908" s="81">
        <f t="shared" si="29"/>
        <v>0</v>
      </c>
    </row>
    <row r="909" spans="1:14" ht="28.5" customHeight="1" thickBot="1">
      <c r="A909" s="66" t="s">
        <v>2414</v>
      </c>
      <c r="B909" s="150"/>
      <c r="C909" s="5" t="s">
        <v>2115</v>
      </c>
      <c r="D909" s="86" t="s">
        <v>2710</v>
      </c>
      <c r="E909" s="4">
        <v>179546</v>
      </c>
      <c r="F909" s="5" t="s">
        <v>3970</v>
      </c>
      <c r="G909" s="5" t="s">
        <v>2</v>
      </c>
      <c r="H909" s="43">
        <v>3413</v>
      </c>
      <c r="I909" s="43">
        <v>8190</v>
      </c>
      <c r="J909" s="75"/>
      <c r="K909" s="75"/>
      <c r="L909" s="75"/>
      <c r="M909" s="14">
        <f t="shared" si="28"/>
        <v>0</v>
      </c>
      <c r="N909" s="51">
        <f t="shared" si="29"/>
        <v>0</v>
      </c>
    </row>
    <row r="910" spans="1:14" ht="28.5" customHeight="1">
      <c r="A910" s="65" t="s">
        <v>858</v>
      </c>
      <c r="B910" s="149"/>
      <c r="C910" s="3" t="s">
        <v>2115</v>
      </c>
      <c r="D910" s="87" t="s">
        <v>1747</v>
      </c>
      <c r="E910" s="2">
        <v>173028</v>
      </c>
      <c r="F910" s="3" t="s">
        <v>3969</v>
      </c>
      <c r="G910" s="3" t="s">
        <v>1</v>
      </c>
      <c r="H910" s="42">
        <v>3413</v>
      </c>
      <c r="I910" s="42">
        <v>8190</v>
      </c>
      <c r="J910" s="76"/>
      <c r="K910" s="76"/>
      <c r="L910" s="76"/>
      <c r="M910" s="13">
        <f t="shared" si="28"/>
        <v>0</v>
      </c>
      <c r="N910" s="50">
        <f t="shared" si="29"/>
        <v>0</v>
      </c>
    </row>
    <row r="911" spans="1:14" ht="28.5" customHeight="1">
      <c r="A911" s="82" t="s">
        <v>859</v>
      </c>
      <c r="B911" s="152"/>
      <c r="C911" s="12" t="s">
        <v>2115</v>
      </c>
      <c r="D911" s="88" t="s">
        <v>1748</v>
      </c>
      <c r="E911" s="11">
        <v>173035</v>
      </c>
      <c r="F911" s="12" t="s">
        <v>3969</v>
      </c>
      <c r="G911" s="12" t="s">
        <v>6</v>
      </c>
      <c r="H911" s="39">
        <v>3413</v>
      </c>
      <c r="I911" s="39">
        <v>8190</v>
      </c>
      <c r="J911" s="77"/>
      <c r="K911" s="77"/>
      <c r="L911" s="77"/>
      <c r="M911" s="15">
        <f t="shared" si="28"/>
        <v>0</v>
      </c>
      <c r="N911" s="81">
        <f t="shared" si="29"/>
        <v>0</v>
      </c>
    </row>
    <row r="912" spans="1:14" ht="28.5" customHeight="1" thickBot="1">
      <c r="A912" s="66" t="s">
        <v>2415</v>
      </c>
      <c r="B912" s="150"/>
      <c r="C912" s="5" t="s">
        <v>2115</v>
      </c>
      <c r="D912" s="86" t="s">
        <v>2711</v>
      </c>
      <c r="E912" s="4">
        <v>179554</v>
      </c>
      <c r="F912" s="5" t="s">
        <v>3970</v>
      </c>
      <c r="G912" s="5" t="s">
        <v>2</v>
      </c>
      <c r="H912" s="43">
        <v>3413</v>
      </c>
      <c r="I912" s="43">
        <v>8190</v>
      </c>
      <c r="J912" s="75"/>
      <c r="K912" s="75"/>
      <c r="L912" s="75"/>
      <c r="M912" s="14">
        <f t="shared" si="28"/>
        <v>0</v>
      </c>
      <c r="N912" s="51">
        <f t="shared" si="29"/>
        <v>0</v>
      </c>
    </row>
    <row r="913" spans="1:14" ht="28.5" customHeight="1">
      <c r="A913" s="65" t="s">
        <v>860</v>
      </c>
      <c r="B913" s="149"/>
      <c r="C913" s="3" t="s">
        <v>2115</v>
      </c>
      <c r="D913" s="87" t="s">
        <v>1749</v>
      </c>
      <c r="E913" s="2">
        <v>173042</v>
      </c>
      <c r="F913" s="3" t="s">
        <v>3969</v>
      </c>
      <c r="G913" s="3" t="s">
        <v>1</v>
      </c>
      <c r="H913" s="42">
        <v>3413</v>
      </c>
      <c r="I913" s="42">
        <v>8190</v>
      </c>
      <c r="J913" s="76"/>
      <c r="K913" s="76"/>
      <c r="L913" s="76"/>
      <c r="M913" s="13">
        <f t="shared" si="28"/>
        <v>0</v>
      </c>
      <c r="N913" s="50">
        <f t="shared" si="29"/>
        <v>0</v>
      </c>
    </row>
    <row r="914" spans="1:14" ht="28.5" customHeight="1">
      <c r="A914" s="82" t="s">
        <v>861</v>
      </c>
      <c r="B914" s="152"/>
      <c r="C914" s="12" t="s">
        <v>2115</v>
      </c>
      <c r="D914" s="88" t="s">
        <v>1750</v>
      </c>
      <c r="E914" s="11">
        <v>173049</v>
      </c>
      <c r="F914" s="12" t="s">
        <v>3969</v>
      </c>
      <c r="G914" s="12" t="s">
        <v>6</v>
      </c>
      <c r="H914" s="39">
        <v>3413</v>
      </c>
      <c r="I914" s="39">
        <v>8190</v>
      </c>
      <c r="J914" s="77"/>
      <c r="K914" s="77"/>
      <c r="L914" s="77"/>
      <c r="M914" s="15">
        <f t="shared" si="28"/>
        <v>0</v>
      </c>
      <c r="N914" s="81">
        <f t="shared" si="29"/>
        <v>0</v>
      </c>
    </row>
    <row r="915" spans="1:14" ht="28.5" customHeight="1" thickBot="1">
      <c r="A915" s="66" t="s">
        <v>2416</v>
      </c>
      <c r="B915" s="150"/>
      <c r="C915" s="5" t="s">
        <v>2115</v>
      </c>
      <c r="D915" s="86" t="s">
        <v>2712</v>
      </c>
      <c r="E915" s="4">
        <v>179562</v>
      </c>
      <c r="F915" s="5" t="s">
        <v>3970</v>
      </c>
      <c r="G915" s="5" t="s">
        <v>2</v>
      </c>
      <c r="H915" s="43">
        <v>3413</v>
      </c>
      <c r="I915" s="43">
        <v>8190</v>
      </c>
      <c r="J915" s="75"/>
      <c r="K915" s="75"/>
      <c r="L915" s="75"/>
      <c r="M915" s="14">
        <f t="shared" si="28"/>
        <v>0</v>
      </c>
      <c r="N915" s="51">
        <f t="shared" si="29"/>
        <v>0</v>
      </c>
    </row>
    <row r="916" spans="1:14" ht="28.5" customHeight="1">
      <c r="A916" s="65" t="s">
        <v>862</v>
      </c>
      <c r="B916" s="149"/>
      <c r="C916" s="3" t="s">
        <v>2115</v>
      </c>
      <c r="D916" s="87" t="s">
        <v>1751</v>
      </c>
      <c r="E916" s="2">
        <v>173056</v>
      </c>
      <c r="F916" s="3" t="s">
        <v>3969</v>
      </c>
      <c r="G916" s="3" t="s">
        <v>1</v>
      </c>
      <c r="H916" s="42">
        <v>3413</v>
      </c>
      <c r="I916" s="42">
        <v>8190</v>
      </c>
      <c r="J916" s="76"/>
      <c r="K916" s="76"/>
      <c r="L916" s="76"/>
      <c r="M916" s="13">
        <f t="shared" si="28"/>
        <v>0</v>
      </c>
      <c r="N916" s="50">
        <f t="shared" si="29"/>
        <v>0</v>
      </c>
    </row>
    <row r="917" spans="1:14" ht="28.5" customHeight="1">
      <c r="A917" s="82" t="s">
        <v>863</v>
      </c>
      <c r="B917" s="152"/>
      <c r="C917" s="12" t="s">
        <v>2115</v>
      </c>
      <c r="D917" s="88" t="s">
        <v>1752</v>
      </c>
      <c r="E917" s="11">
        <v>173063</v>
      </c>
      <c r="F917" s="12" t="s">
        <v>3969</v>
      </c>
      <c r="G917" s="12" t="s">
        <v>6</v>
      </c>
      <c r="H917" s="39">
        <v>3413</v>
      </c>
      <c r="I917" s="39">
        <v>8190</v>
      </c>
      <c r="J917" s="77"/>
      <c r="K917" s="77"/>
      <c r="L917" s="77"/>
      <c r="M917" s="15">
        <f t="shared" si="28"/>
        <v>0</v>
      </c>
      <c r="N917" s="81">
        <f t="shared" si="29"/>
        <v>0</v>
      </c>
    </row>
    <row r="918" spans="1:14" ht="28.5" customHeight="1" thickBot="1">
      <c r="A918" s="66" t="s">
        <v>2417</v>
      </c>
      <c r="B918" s="150"/>
      <c r="C918" s="5" t="s">
        <v>2115</v>
      </c>
      <c r="D918" s="86" t="s">
        <v>2713</v>
      </c>
      <c r="E918" s="4">
        <v>179570</v>
      </c>
      <c r="F918" s="5" t="s">
        <v>3970</v>
      </c>
      <c r="G918" s="5" t="s">
        <v>2</v>
      </c>
      <c r="H918" s="43">
        <v>3413</v>
      </c>
      <c r="I918" s="43">
        <v>8190</v>
      </c>
      <c r="J918" s="75"/>
      <c r="K918" s="75"/>
      <c r="L918" s="75"/>
      <c r="M918" s="14">
        <f t="shared" si="28"/>
        <v>0</v>
      </c>
      <c r="N918" s="51">
        <f t="shared" si="29"/>
        <v>0</v>
      </c>
    </row>
    <row r="919" spans="1:14" ht="28.5" customHeight="1">
      <c r="A919" s="65" t="s">
        <v>864</v>
      </c>
      <c r="B919" s="149"/>
      <c r="C919" s="3" t="s">
        <v>2115</v>
      </c>
      <c r="D919" s="87" t="s">
        <v>1753</v>
      </c>
      <c r="E919" s="2">
        <v>173070</v>
      </c>
      <c r="F919" s="3" t="s">
        <v>3969</v>
      </c>
      <c r="G919" s="3" t="s">
        <v>1</v>
      </c>
      <c r="H919" s="42">
        <v>3413</v>
      </c>
      <c r="I919" s="42">
        <v>8190</v>
      </c>
      <c r="J919" s="76"/>
      <c r="K919" s="76"/>
      <c r="L919" s="76"/>
      <c r="M919" s="13">
        <f t="shared" si="28"/>
        <v>0</v>
      </c>
      <c r="N919" s="50">
        <f t="shared" si="29"/>
        <v>0</v>
      </c>
    </row>
    <row r="920" spans="1:14" ht="28.5" customHeight="1">
      <c r="A920" s="82" t="s">
        <v>865</v>
      </c>
      <c r="B920" s="152"/>
      <c r="C920" s="12" t="s">
        <v>2115</v>
      </c>
      <c r="D920" s="88" t="s">
        <v>1754</v>
      </c>
      <c r="E920" s="11">
        <v>173077</v>
      </c>
      <c r="F920" s="12" t="s">
        <v>3969</v>
      </c>
      <c r="G920" s="12" t="s">
        <v>6</v>
      </c>
      <c r="H920" s="39">
        <v>3413</v>
      </c>
      <c r="I920" s="39">
        <v>8190</v>
      </c>
      <c r="J920" s="77"/>
      <c r="K920" s="77"/>
      <c r="L920" s="77"/>
      <c r="M920" s="15">
        <f t="shared" si="28"/>
        <v>0</v>
      </c>
      <c r="N920" s="81">
        <f t="shared" si="29"/>
        <v>0</v>
      </c>
    </row>
    <row r="921" spans="1:14" ht="28.5" customHeight="1" thickBot="1">
      <c r="A921" s="66" t="s">
        <v>2418</v>
      </c>
      <c r="B921" s="150"/>
      <c r="C921" s="5" t="s">
        <v>2115</v>
      </c>
      <c r="D921" s="86" t="s">
        <v>2714</v>
      </c>
      <c r="E921" s="4">
        <v>179578</v>
      </c>
      <c r="F921" s="5" t="s">
        <v>3970</v>
      </c>
      <c r="G921" s="5" t="s">
        <v>2</v>
      </c>
      <c r="H921" s="43">
        <v>3413</v>
      </c>
      <c r="I921" s="43">
        <v>8190</v>
      </c>
      <c r="J921" s="75"/>
      <c r="K921" s="75"/>
      <c r="L921" s="75"/>
      <c r="M921" s="14">
        <f t="shared" si="28"/>
        <v>0</v>
      </c>
      <c r="N921" s="51">
        <f t="shared" si="29"/>
        <v>0</v>
      </c>
    </row>
    <row r="922" spans="1:14" ht="28.5" customHeight="1">
      <c r="A922" s="65" t="s">
        <v>866</v>
      </c>
      <c r="B922" s="149"/>
      <c r="C922" s="3" t="s">
        <v>2115</v>
      </c>
      <c r="D922" s="87" t="s">
        <v>1755</v>
      </c>
      <c r="E922" s="2">
        <v>173084</v>
      </c>
      <c r="F922" s="3" t="s">
        <v>3969</v>
      </c>
      <c r="G922" s="3" t="s">
        <v>1</v>
      </c>
      <c r="H922" s="42">
        <v>3413</v>
      </c>
      <c r="I922" s="42">
        <v>8190</v>
      </c>
      <c r="J922" s="76"/>
      <c r="K922" s="76"/>
      <c r="L922" s="76"/>
      <c r="M922" s="13">
        <f t="shared" si="28"/>
        <v>0</v>
      </c>
      <c r="N922" s="50">
        <f t="shared" si="29"/>
        <v>0</v>
      </c>
    </row>
    <row r="923" spans="1:14" ht="28.5" customHeight="1">
      <c r="A923" s="82" t="s">
        <v>867</v>
      </c>
      <c r="B923" s="152"/>
      <c r="C923" s="12" t="s">
        <v>2115</v>
      </c>
      <c r="D923" s="88" t="s">
        <v>1756</v>
      </c>
      <c r="E923" s="11">
        <v>173091</v>
      </c>
      <c r="F923" s="12" t="s">
        <v>3969</v>
      </c>
      <c r="G923" s="12" t="s">
        <v>6</v>
      </c>
      <c r="H923" s="39">
        <v>3413</v>
      </c>
      <c r="I923" s="39">
        <v>8190</v>
      </c>
      <c r="J923" s="77"/>
      <c r="K923" s="77"/>
      <c r="L923" s="77"/>
      <c r="M923" s="15">
        <f t="shared" si="28"/>
        <v>0</v>
      </c>
      <c r="N923" s="81">
        <f t="shared" si="29"/>
        <v>0</v>
      </c>
    </row>
    <row r="924" spans="1:14" ht="28.5" customHeight="1" thickBot="1">
      <c r="A924" s="66" t="s">
        <v>2419</v>
      </c>
      <c r="B924" s="150"/>
      <c r="C924" s="5" t="s">
        <v>2115</v>
      </c>
      <c r="D924" s="86" t="s">
        <v>2715</v>
      </c>
      <c r="E924" s="4">
        <v>179586</v>
      </c>
      <c r="F924" s="5" t="s">
        <v>3970</v>
      </c>
      <c r="G924" s="5" t="s">
        <v>2</v>
      </c>
      <c r="H924" s="43">
        <v>3413</v>
      </c>
      <c r="I924" s="43">
        <v>8190</v>
      </c>
      <c r="J924" s="75"/>
      <c r="K924" s="75"/>
      <c r="L924" s="75"/>
      <c r="M924" s="14">
        <f t="shared" si="28"/>
        <v>0</v>
      </c>
      <c r="N924" s="51">
        <f t="shared" si="29"/>
        <v>0</v>
      </c>
    </row>
    <row r="925" spans="1:14" ht="28.5" customHeight="1">
      <c r="A925" s="65" t="s">
        <v>868</v>
      </c>
      <c r="B925" s="149"/>
      <c r="C925" s="3" t="s">
        <v>2115</v>
      </c>
      <c r="D925" s="87" t="s">
        <v>1757</v>
      </c>
      <c r="E925" s="2">
        <v>173098</v>
      </c>
      <c r="F925" s="3" t="s">
        <v>3969</v>
      </c>
      <c r="G925" s="3" t="s">
        <v>1</v>
      </c>
      <c r="H925" s="42">
        <v>3413</v>
      </c>
      <c r="I925" s="42">
        <v>8190</v>
      </c>
      <c r="J925" s="76"/>
      <c r="K925" s="76"/>
      <c r="L925" s="76"/>
      <c r="M925" s="13">
        <f t="shared" si="28"/>
        <v>0</v>
      </c>
      <c r="N925" s="50">
        <f t="shared" si="29"/>
        <v>0</v>
      </c>
    </row>
    <row r="926" spans="1:14" ht="28.5" customHeight="1">
      <c r="A926" s="82" t="s">
        <v>869</v>
      </c>
      <c r="B926" s="152"/>
      <c r="C926" s="12" t="s">
        <v>2115</v>
      </c>
      <c r="D926" s="88" t="s">
        <v>1758</v>
      </c>
      <c r="E926" s="11">
        <v>173105</v>
      </c>
      <c r="F926" s="12" t="s">
        <v>3969</v>
      </c>
      <c r="G926" s="12" t="s">
        <v>6</v>
      </c>
      <c r="H926" s="39">
        <v>3413</v>
      </c>
      <c r="I926" s="39">
        <v>8190</v>
      </c>
      <c r="J926" s="77"/>
      <c r="K926" s="77"/>
      <c r="L926" s="77"/>
      <c r="M926" s="15">
        <f t="shared" si="28"/>
        <v>0</v>
      </c>
      <c r="N926" s="81">
        <f t="shared" si="29"/>
        <v>0</v>
      </c>
    </row>
    <row r="927" spans="1:14" ht="28.5" customHeight="1" thickBot="1">
      <c r="A927" s="66" t="s">
        <v>2420</v>
      </c>
      <c r="B927" s="150"/>
      <c r="C927" s="5" t="s">
        <v>2115</v>
      </c>
      <c r="D927" s="86" t="s">
        <v>2716</v>
      </c>
      <c r="E927" s="4">
        <v>179594</v>
      </c>
      <c r="F927" s="5" t="s">
        <v>3970</v>
      </c>
      <c r="G927" s="5" t="s">
        <v>2</v>
      </c>
      <c r="H927" s="43">
        <v>3413</v>
      </c>
      <c r="I927" s="43">
        <v>8190</v>
      </c>
      <c r="J927" s="75"/>
      <c r="K927" s="75"/>
      <c r="L927" s="75"/>
      <c r="M927" s="14">
        <f t="shared" si="28"/>
        <v>0</v>
      </c>
      <c r="N927" s="51">
        <f t="shared" si="29"/>
        <v>0</v>
      </c>
    </row>
    <row r="928" spans="1:14" ht="28.5" customHeight="1">
      <c r="A928" s="65" t="s">
        <v>870</v>
      </c>
      <c r="B928" s="149"/>
      <c r="C928" s="3" t="s">
        <v>2116</v>
      </c>
      <c r="D928" s="87" t="s">
        <v>1759</v>
      </c>
      <c r="E928" s="2">
        <v>173112</v>
      </c>
      <c r="F928" s="3" t="s">
        <v>3970</v>
      </c>
      <c r="G928" s="3" t="s">
        <v>2141</v>
      </c>
      <c r="H928" s="42">
        <v>2496</v>
      </c>
      <c r="I928" s="42">
        <v>6490</v>
      </c>
      <c r="J928" s="76"/>
      <c r="K928" s="76"/>
      <c r="L928" s="76"/>
      <c r="M928" s="13">
        <f t="shared" si="28"/>
        <v>0</v>
      </c>
      <c r="N928" s="50">
        <f t="shared" si="29"/>
        <v>0</v>
      </c>
    </row>
    <row r="929" spans="1:14" ht="28.5" customHeight="1">
      <c r="A929" s="82" t="s">
        <v>871</v>
      </c>
      <c r="B929" s="152"/>
      <c r="C929" s="12" t="s">
        <v>2116</v>
      </c>
      <c r="D929" s="88" t="s">
        <v>1760</v>
      </c>
      <c r="E929" s="11">
        <v>173120</v>
      </c>
      <c r="F929" s="12" t="s">
        <v>3970</v>
      </c>
      <c r="G929" s="12" t="s">
        <v>5</v>
      </c>
      <c r="H929" s="39">
        <v>2496</v>
      </c>
      <c r="I929" s="39">
        <v>6490</v>
      </c>
      <c r="J929" s="77"/>
      <c r="K929" s="77"/>
      <c r="L929" s="77"/>
      <c r="M929" s="15">
        <f t="shared" si="28"/>
        <v>0</v>
      </c>
      <c r="N929" s="81">
        <f t="shared" si="29"/>
        <v>0</v>
      </c>
    </row>
    <row r="930" spans="1:14" ht="28.5" customHeight="1" thickBot="1">
      <c r="A930" s="66" t="s">
        <v>2421</v>
      </c>
      <c r="B930" s="150"/>
      <c r="C930" s="5" t="s">
        <v>2116</v>
      </c>
      <c r="D930" s="86" t="s">
        <v>2717</v>
      </c>
      <c r="E930" s="4">
        <v>179602</v>
      </c>
      <c r="F930" s="5" t="s">
        <v>3970</v>
      </c>
      <c r="G930" s="5" t="s">
        <v>2</v>
      </c>
      <c r="H930" s="43">
        <v>2496</v>
      </c>
      <c r="I930" s="43">
        <v>6490</v>
      </c>
      <c r="J930" s="75"/>
      <c r="K930" s="75"/>
      <c r="L930" s="75"/>
      <c r="M930" s="14">
        <f t="shared" si="28"/>
        <v>0</v>
      </c>
      <c r="N930" s="51">
        <f t="shared" si="29"/>
        <v>0</v>
      </c>
    </row>
    <row r="931" spans="1:14" ht="28.5" customHeight="1">
      <c r="A931" s="65" t="s">
        <v>872</v>
      </c>
      <c r="B931" s="149"/>
      <c r="C931" s="3" t="s">
        <v>2116</v>
      </c>
      <c r="D931" s="87" t="s">
        <v>1761</v>
      </c>
      <c r="E931" s="2">
        <v>173128</v>
      </c>
      <c r="F931" s="3" t="s">
        <v>3970</v>
      </c>
      <c r="G931" s="3" t="s">
        <v>2141</v>
      </c>
      <c r="H931" s="42">
        <v>2496</v>
      </c>
      <c r="I931" s="42">
        <v>6490</v>
      </c>
      <c r="J931" s="76"/>
      <c r="K931" s="76"/>
      <c r="L931" s="76"/>
      <c r="M931" s="13">
        <f t="shared" si="28"/>
        <v>0</v>
      </c>
      <c r="N931" s="50">
        <f t="shared" si="29"/>
        <v>0</v>
      </c>
    </row>
    <row r="932" spans="1:14" ht="28.5" customHeight="1">
      <c r="A932" s="82" t="s">
        <v>873</v>
      </c>
      <c r="B932" s="152"/>
      <c r="C932" s="12" t="s">
        <v>2116</v>
      </c>
      <c r="D932" s="88" t="s">
        <v>1762</v>
      </c>
      <c r="E932" s="11">
        <v>173136</v>
      </c>
      <c r="F932" s="12" t="s">
        <v>3970</v>
      </c>
      <c r="G932" s="12" t="s">
        <v>5</v>
      </c>
      <c r="H932" s="39">
        <v>2496</v>
      </c>
      <c r="I932" s="39">
        <v>6490</v>
      </c>
      <c r="J932" s="77"/>
      <c r="K932" s="77"/>
      <c r="L932" s="77"/>
      <c r="M932" s="15">
        <f t="shared" si="28"/>
        <v>0</v>
      </c>
      <c r="N932" s="81">
        <f t="shared" si="29"/>
        <v>0</v>
      </c>
    </row>
    <row r="933" spans="1:14" ht="28.5" customHeight="1" thickBot="1">
      <c r="A933" s="66" t="s">
        <v>2422</v>
      </c>
      <c r="B933" s="150"/>
      <c r="C933" s="5" t="s">
        <v>2116</v>
      </c>
      <c r="D933" s="86" t="s">
        <v>2718</v>
      </c>
      <c r="E933" s="4">
        <v>179610</v>
      </c>
      <c r="F933" s="5" t="s">
        <v>3970</v>
      </c>
      <c r="G933" s="5" t="s">
        <v>2</v>
      </c>
      <c r="H933" s="43">
        <v>2496</v>
      </c>
      <c r="I933" s="43">
        <v>6490</v>
      </c>
      <c r="J933" s="75"/>
      <c r="K933" s="75"/>
      <c r="L933" s="75"/>
      <c r="M933" s="14">
        <f t="shared" si="28"/>
        <v>0</v>
      </c>
      <c r="N933" s="51">
        <f t="shared" si="29"/>
        <v>0</v>
      </c>
    </row>
    <row r="934" spans="1:14" ht="28.5" customHeight="1">
      <c r="A934" s="65" t="s">
        <v>874</v>
      </c>
      <c r="B934" s="149"/>
      <c r="C934" s="3" t="s">
        <v>2116</v>
      </c>
      <c r="D934" s="87" t="s">
        <v>1763</v>
      </c>
      <c r="E934" s="2">
        <v>173144</v>
      </c>
      <c r="F934" s="3" t="s">
        <v>3970</v>
      </c>
      <c r="G934" s="3" t="s">
        <v>2141</v>
      </c>
      <c r="H934" s="42">
        <v>2496</v>
      </c>
      <c r="I934" s="42">
        <v>6490</v>
      </c>
      <c r="J934" s="76"/>
      <c r="K934" s="76"/>
      <c r="L934" s="76"/>
      <c r="M934" s="13">
        <f t="shared" si="28"/>
        <v>0</v>
      </c>
      <c r="N934" s="50">
        <f t="shared" si="29"/>
        <v>0</v>
      </c>
    </row>
    <row r="935" spans="1:14" ht="28.5" customHeight="1">
      <c r="A935" s="82" t="s">
        <v>875</v>
      </c>
      <c r="B935" s="152"/>
      <c r="C935" s="12" t="s">
        <v>2116</v>
      </c>
      <c r="D935" s="88" t="s">
        <v>1764</v>
      </c>
      <c r="E935" s="11">
        <v>173152</v>
      </c>
      <c r="F935" s="12" t="s">
        <v>3970</v>
      </c>
      <c r="G935" s="12" t="s">
        <v>5</v>
      </c>
      <c r="H935" s="39">
        <v>2496</v>
      </c>
      <c r="I935" s="39">
        <v>6490</v>
      </c>
      <c r="J935" s="77"/>
      <c r="K935" s="77"/>
      <c r="L935" s="77"/>
      <c r="M935" s="15">
        <f t="shared" si="28"/>
        <v>0</v>
      </c>
      <c r="N935" s="81">
        <f t="shared" si="29"/>
        <v>0</v>
      </c>
    </row>
    <row r="936" spans="1:14" ht="28.5" customHeight="1" thickBot="1">
      <c r="A936" s="66" t="s">
        <v>2423</v>
      </c>
      <c r="B936" s="150"/>
      <c r="C936" s="5" t="s">
        <v>2116</v>
      </c>
      <c r="D936" s="86" t="s">
        <v>2719</v>
      </c>
      <c r="E936" s="4">
        <v>179618</v>
      </c>
      <c r="F936" s="5" t="s">
        <v>3970</v>
      </c>
      <c r="G936" s="5" t="s">
        <v>2</v>
      </c>
      <c r="H936" s="43">
        <v>2496</v>
      </c>
      <c r="I936" s="43">
        <v>6490</v>
      </c>
      <c r="J936" s="75"/>
      <c r="K936" s="75"/>
      <c r="L936" s="75"/>
      <c r="M936" s="14">
        <f t="shared" si="28"/>
        <v>0</v>
      </c>
      <c r="N936" s="51">
        <f t="shared" si="29"/>
        <v>0</v>
      </c>
    </row>
    <row r="937" spans="1:14" ht="28.5" customHeight="1">
      <c r="A937" s="65" t="s">
        <v>876</v>
      </c>
      <c r="B937" s="149"/>
      <c r="C937" s="3" t="s">
        <v>2116</v>
      </c>
      <c r="D937" s="87" t="s">
        <v>1765</v>
      </c>
      <c r="E937" s="2">
        <v>173160</v>
      </c>
      <c r="F937" s="3" t="s">
        <v>3970</v>
      </c>
      <c r="G937" s="3" t="s">
        <v>2141</v>
      </c>
      <c r="H937" s="42">
        <v>2496</v>
      </c>
      <c r="I937" s="42">
        <v>6490</v>
      </c>
      <c r="J937" s="76"/>
      <c r="K937" s="76"/>
      <c r="L937" s="76"/>
      <c r="M937" s="13">
        <f t="shared" si="28"/>
        <v>0</v>
      </c>
      <c r="N937" s="50">
        <f t="shared" si="29"/>
        <v>0</v>
      </c>
    </row>
    <row r="938" spans="1:14" ht="28.5" customHeight="1">
      <c r="A938" s="82" t="s">
        <v>877</v>
      </c>
      <c r="B938" s="152"/>
      <c r="C938" s="12" t="s">
        <v>2116</v>
      </c>
      <c r="D938" s="88" t="s">
        <v>1766</v>
      </c>
      <c r="E938" s="11">
        <v>173168</v>
      </c>
      <c r="F938" s="12" t="s">
        <v>3970</v>
      </c>
      <c r="G938" s="12" t="s">
        <v>5</v>
      </c>
      <c r="H938" s="39">
        <v>2496</v>
      </c>
      <c r="I938" s="39">
        <v>6490</v>
      </c>
      <c r="J938" s="77"/>
      <c r="K938" s="77"/>
      <c r="L938" s="77"/>
      <c r="M938" s="15">
        <f t="shared" ref="M938:M1001" si="30">J938+K938+L938</f>
        <v>0</v>
      </c>
      <c r="N938" s="81">
        <f t="shared" ref="N938:N1001" si="31">M938*H938</f>
        <v>0</v>
      </c>
    </row>
    <row r="939" spans="1:14" ht="28.5" customHeight="1" thickBot="1">
      <c r="A939" s="66" t="s">
        <v>2424</v>
      </c>
      <c r="B939" s="150"/>
      <c r="C939" s="5" t="s">
        <v>2116</v>
      </c>
      <c r="D939" s="86" t="s">
        <v>2720</v>
      </c>
      <c r="E939" s="4">
        <v>179626</v>
      </c>
      <c r="F939" s="5" t="s">
        <v>3970</v>
      </c>
      <c r="G939" s="5" t="s">
        <v>2</v>
      </c>
      <c r="H939" s="43">
        <v>2496</v>
      </c>
      <c r="I939" s="43">
        <v>6490</v>
      </c>
      <c r="J939" s="75"/>
      <c r="K939" s="75"/>
      <c r="L939" s="75"/>
      <c r="M939" s="14">
        <f t="shared" si="30"/>
        <v>0</v>
      </c>
      <c r="N939" s="51">
        <f t="shared" si="31"/>
        <v>0</v>
      </c>
    </row>
    <row r="940" spans="1:14" ht="28.5" customHeight="1">
      <c r="A940" s="100" t="s">
        <v>878</v>
      </c>
      <c r="B940" s="151"/>
      <c r="C940" s="35" t="s">
        <v>2116</v>
      </c>
      <c r="D940" s="85" t="s">
        <v>1767</v>
      </c>
      <c r="E940" s="34">
        <v>173176</v>
      </c>
      <c r="F940" s="35" t="s">
        <v>3970</v>
      </c>
      <c r="G940" s="35" t="s">
        <v>2141</v>
      </c>
      <c r="H940" s="44">
        <v>2496</v>
      </c>
      <c r="I940" s="44">
        <v>6490</v>
      </c>
      <c r="J940" s="74"/>
      <c r="K940" s="74"/>
      <c r="L940" s="74"/>
      <c r="M940" s="36">
        <f t="shared" si="30"/>
        <v>0</v>
      </c>
      <c r="N940" s="52">
        <f t="shared" si="31"/>
        <v>0</v>
      </c>
    </row>
    <row r="941" spans="1:14" ht="28.5" customHeight="1">
      <c r="A941" s="82" t="s">
        <v>879</v>
      </c>
      <c r="B941" s="152"/>
      <c r="C941" s="12" t="s">
        <v>2116</v>
      </c>
      <c r="D941" s="88" t="s">
        <v>1768</v>
      </c>
      <c r="E941" s="11">
        <v>173184</v>
      </c>
      <c r="F941" s="12" t="s">
        <v>3970</v>
      </c>
      <c r="G941" s="12" t="s">
        <v>5</v>
      </c>
      <c r="H941" s="39">
        <v>2496</v>
      </c>
      <c r="I941" s="39">
        <v>6490</v>
      </c>
      <c r="J941" s="77"/>
      <c r="K941" s="77"/>
      <c r="L941" s="77"/>
      <c r="M941" s="15">
        <f t="shared" si="30"/>
        <v>0</v>
      </c>
      <c r="N941" s="81">
        <f t="shared" si="31"/>
        <v>0</v>
      </c>
    </row>
    <row r="942" spans="1:14" ht="28.5" customHeight="1" thickBot="1">
      <c r="A942" s="66" t="s">
        <v>2425</v>
      </c>
      <c r="B942" s="150"/>
      <c r="C942" s="5" t="s">
        <v>2116</v>
      </c>
      <c r="D942" s="86" t="s">
        <v>2721</v>
      </c>
      <c r="E942" s="4">
        <v>179634</v>
      </c>
      <c r="F942" s="5" t="s">
        <v>3970</v>
      </c>
      <c r="G942" s="5" t="s">
        <v>2</v>
      </c>
      <c r="H942" s="43">
        <v>2496</v>
      </c>
      <c r="I942" s="43">
        <v>6490</v>
      </c>
      <c r="J942" s="75"/>
      <c r="K942" s="75"/>
      <c r="L942" s="75"/>
      <c r="M942" s="14">
        <f t="shared" si="30"/>
        <v>0</v>
      </c>
      <c r="N942" s="51">
        <f t="shared" si="31"/>
        <v>0</v>
      </c>
    </row>
    <row r="943" spans="1:14" ht="28.5" customHeight="1">
      <c r="A943" s="65" t="s">
        <v>880</v>
      </c>
      <c r="B943" s="149"/>
      <c r="C943" s="3" t="s">
        <v>2116</v>
      </c>
      <c r="D943" s="87" t="s">
        <v>1769</v>
      </c>
      <c r="E943" s="2">
        <v>173192</v>
      </c>
      <c r="F943" s="3" t="s">
        <v>3970</v>
      </c>
      <c r="G943" s="3" t="s">
        <v>2141</v>
      </c>
      <c r="H943" s="42">
        <v>2496</v>
      </c>
      <c r="I943" s="42">
        <v>6490</v>
      </c>
      <c r="J943" s="76"/>
      <c r="K943" s="76"/>
      <c r="L943" s="76"/>
      <c r="M943" s="13">
        <f t="shared" si="30"/>
        <v>0</v>
      </c>
      <c r="N943" s="50">
        <f t="shared" si="31"/>
        <v>0</v>
      </c>
    </row>
    <row r="944" spans="1:14" ht="28.5" customHeight="1">
      <c r="A944" s="82" t="s">
        <v>881</v>
      </c>
      <c r="B944" s="152"/>
      <c r="C944" s="12" t="s">
        <v>2116</v>
      </c>
      <c r="D944" s="88" t="s">
        <v>1770</v>
      </c>
      <c r="E944" s="11">
        <v>173200</v>
      </c>
      <c r="F944" s="12" t="s">
        <v>3970</v>
      </c>
      <c r="G944" s="12" t="s">
        <v>5</v>
      </c>
      <c r="H944" s="39">
        <v>2496</v>
      </c>
      <c r="I944" s="39">
        <v>6490</v>
      </c>
      <c r="J944" s="77"/>
      <c r="K944" s="77"/>
      <c r="L944" s="77"/>
      <c r="M944" s="15">
        <f t="shared" si="30"/>
        <v>0</v>
      </c>
      <c r="N944" s="81">
        <f t="shared" si="31"/>
        <v>0</v>
      </c>
    </row>
    <row r="945" spans="1:14" ht="28.5" customHeight="1" thickBot="1">
      <c r="A945" s="66" t="s">
        <v>2426</v>
      </c>
      <c r="B945" s="150"/>
      <c r="C945" s="5" t="s">
        <v>2116</v>
      </c>
      <c r="D945" s="86" t="s">
        <v>2722</v>
      </c>
      <c r="E945" s="4">
        <v>179642</v>
      </c>
      <c r="F945" s="5" t="s">
        <v>3970</v>
      </c>
      <c r="G945" s="5" t="s">
        <v>2</v>
      </c>
      <c r="H945" s="43">
        <v>2496</v>
      </c>
      <c r="I945" s="43">
        <v>6490</v>
      </c>
      <c r="J945" s="75"/>
      <c r="K945" s="75"/>
      <c r="L945" s="75"/>
      <c r="M945" s="14">
        <f t="shared" si="30"/>
        <v>0</v>
      </c>
      <c r="N945" s="51">
        <f t="shared" si="31"/>
        <v>0</v>
      </c>
    </row>
    <row r="946" spans="1:14" ht="28.5" customHeight="1">
      <c r="A946" s="65" t="s">
        <v>882</v>
      </c>
      <c r="B946" s="149"/>
      <c r="C946" s="3" t="s">
        <v>2117</v>
      </c>
      <c r="D946" s="87" t="s">
        <v>1771</v>
      </c>
      <c r="E946" s="2">
        <v>173208</v>
      </c>
      <c r="F946" s="3" t="s">
        <v>3969</v>
      </c>
      <c r="G946" s="3" t="s">
        <v>78</v>
      </c>
      <c r="H946" s="42">
        <v>2496</v>
      </c>
      <c r="I946" s="42">
        <v>6490</v>
      </c>
      <c r="J946" s="76"/>
      <c r="K946" s="76"/>
      <c r="L946" s="76"/>
      <c r="M946" s="13">
        <f t="shared" si="30"/>
        <v>0</v>
      </c>
      <c r="N946" s="50">
        <f t="shared" si="31"/>
        <v>0</v>
      </c>
    </row>
    <row r="947" spans="1:14" ht="28.5" customHeight="1">
      <c r="A947" s="82" t="s">
        <v>883</v>
      </c>
      <c r="B947" s="152"/>
      <c r="C947" s="12" t="s">
        <v>2117</v>
      </c>
      <c r="D947" s="88" t="s">
        <v>1772</v>
      </c>
      <c r="E947" s="11">
        <v>173215</v>
      </c>
      <c r="F947" s="12" t="s">
        <v>3969</v>
      </c>
      <c r="G947" s="12" t="s">
        <v>6</v>
      </c>
      <c r="H947" s="39">
        <v>2496</v>
      </c>
      <c r="I947" s="39">
        <v>6490</v>
      </c>
      <c r="J947" s="77"/>
      <c r="K947" s="77"/>
      <c r="L947" s="77"/>
      <c r="M947" s="15">
        <f t="shared" si="30"/>
        <v>0</v>
      </c>
      <c r="N947" s="81">
        <f t="shared" si="31"/>
        <v>0</v>
      </c>
    </row>
    <row r="948" spans="1:14" ht="28.5" customHeight="1" thickBot="1">
      <c r="A948" s="66" t="s">
        <v>2427</v>
      </c>
      <c r="B948" s="150"/>
      <c r="C948" s="5" t="s">
        <v>2117</v>
      </c>
      <c r="D948" s="86" t="s">
        <v>2723</v>
      </c>
      <c r="E948" s="4">
        <v>179650</v>
      </c>
      <c r="F948" s="5" t="s">
        <v>3970</v>
      </c>
      <c r="G948" s="5" t="s">
        <v>2</v>
      </c>
      <c r="H948" s="43">
        <v>2496</v>
      </c>
      <c r="I948" s="43">
        <v>6490</v>
      </c>
      <c r="J948" s="75"/>
      <c r="K948" s="75"/>
      <c r="L948" s="75"/>
      <c r="M948" s="14">
        <f t="shared" si="30"/>
        <v>0</v>
      </c>
      <c r="N948" s="51">
        <f t="shared" si="31"/>
        <v>0</v>
      </c>
    </row>
    <row r="949" spans="1:14" ht="28.5" customHeight="1">
      <c r="A949" s="65" t="s">
        <v>884</v>
      </c>
      <c r="B949" s="149"/>
      <c r="C949" s="3" t="s">
        <v>2117</v>
      </c>
      <c r="D949" s="87" t="s">
        <v>1773</v>
      </c>
      <c r="E949" s="2">
        <v>173222</v>
      </c>
      <c r="F949" s="3" t="s">
        <v>3969</v>
      </c>
      <c r="G949" s="3" t="s">
        <v>78</v>
      </c>
      <c r="H949" s="42">
        <v>2496</v>
      </c>
      <c r="I949" s="42">
        <v>6490</v>
      </c>
      <c r="J949" s="76"/>
      <c r="K949" s="76"/>
      <c r="L949" s="76"/>
      <c r="M949" s="13">
        <f t="shared" si="30"/>
        <v>0</v>
      </c>
      <c r="N949" s="50">
        <f t="shared" si="31"/>
        <v>0</v>
      </c>
    </row>
    <row r="950" spans="1:14" ht="28.5" customHeight="1">
      <c r="A950" s="82" t="s">
        <v>885</v>
      </c>
      <c r="B950" s="152"/>
      <c r="C950" s="12" t="s">
        <v>2117</v>
      </c>
      <c r="D950" s="88" t="s">
        <v>1774</v>
      </c>
      <c r="E950" s="11">
        <v>173229</v>
      </c>
      <c r="F950" s="12" t="s">
        <v>3969</v>
      </c>
      <c r="G950" s="12" t="s">
        <v>6</v>
      </c>
      <c r="H950" s="39">
        <v>2496</v>
      </c>
      <c r="I950" s="39">
        <v>6490</v>
      </c>
      <c r="J950" s="77"/>
      <c r="K950" s="77"/>
      <c r="L950" s="77"/>
      <c r="M950" s="15">
        <f t="shared" si="30"/>
        <v>0</v>
      </c>
      <c r="N950" s="81">
        <f t="shared" si="31"/>
        <v>0</v>
      </c>
    </row>
    <row r="951" spans="1:14" ht="28.5" customHeight="1" thickBot="1">
      <c r="A951" s="66" t="s">
        <v>2428</v>
      </c>
      <c r="B951" s="150"/>
      <c r="C951" s="5" t="s">
        <v>2117</v>
      </c>
      <c r="D951" s="86" t="s">
        <v>2724</v>
      </c>
      <c r="E951" s="4">
        <v>179658</v>
      </c>
      <c r="F951" s="5" t="s">
        <v>3970</v>
      </c>
      <c r="G951" s="5" t="s">
        <v>2</v>
      </c>
      <c r="H951" s="43">
        <v>2496</v>
      </c>
      <c r="I951" s="43">
        <v>6490</v>
      </c>
      <c r="J951" s="75"/>
      <c r="K951" s="75"/>
      <c r="L951" s="75"/>
      <c r="M951" s="14">
        <f t="shared" si="30"/>
        <v>0</v>
      </c>
      <c r="N951" s="51">
        <f t="shared" si="31"/>
        <v>0</v>
      </c>
    </row>
    <row r="952" spans="1:14" ht="28.5" customHeight="1">
      <c r="A952" s="65" t="s">
        <v>886</v>
      </c>
      <c r="B952" s="149"/>
      <c r="C952" s="3" t="s">
        <v>2117</v>
      </c>
      <c r="D952" s="87" t="s">
        <v>1775</v>
      </c>
      <c r="E952" s="2">
        <v>173236</v>
      </c>
      <c r="F952" s="3" t="s">
        <v>3969</v>
      </c>
      <c r="G952" s="3" t="s">
        <v>78</v>
      </c>
      <c r="H952" s="42">
        <v>2496</v>
      </c>
      <c r="I952" s="42">
        <v>6490</v>
      </c>
      <c r="J952" s="76"/>
      <c r="K952" s="76"/>
      <c r="L952" s="76"/>
      <c r="M952" s="13">
        <f t="shared" si="30"/>
        <v>0</v>
      </c>
      <c r="N952" s="50">
        <f t="shared" si="31"/>
        <v>0</v>
      </c>
    </row>
    <row r="953" spans="1:14" ht="28.5" customHeight="1">
      <c r="A953" s="82" t="s">
        <v>887</v>
      </c>
      <c r="B953" s="152"/>
      <c r="C953" s="12" t="s">
        <v>2117</v>
      </c>
      <c r="D953" s="88" t="s">
        <v>1776</v>
      </c>
      <c r="E953" s="11">
        <v>173243</v>
      </c>
      <c r="F953" s="12" t="s">
        <v>3969</v>
      </c>
      <c r="G953" s="12" t="s">
        <v>6</v>
      </c>
      <c r="H953" s="39">
        <v>2496</v>
      </c>
      <c r="I953" s="39">
        <v>6490</v>
      </c>
      <c r="J953" s="77"/>
      <c r="K953" s="77"/>
      <c r="L953" s="77"/>
      <c r="M953" s="15">
        <f t="shared" si="30"/>
        <v>0</v>
      </c>
      <c r="N953" s="81">
        <f t="shared" si="31"/>
        <v>0</v>
      </c>
    </row>
    <row r="954" spans="1:14" ht="28.5" customHeight="1" thickBot="1">
      <c r="A954" s="66" t="s">
        <v>2429</v>
      </c>
      <c r="B954" s="150"/>
      <c r="C954" s="5" t="s">
        <v>2117</v>
      </c>
      <c r="D954" s="86" t="s">
        <v>2725</v>
      </c>
      <c r="E954" s="4">
        <v>179666</v>
      </c>
      <c r="F954" s="5" t="s">
        <v>3970</v>
      </c>
      <c r="G954" s="5" t="s">
        <v>2</v>
      </c>
      <c r="H954" s="43">
        <v>2496</v>
      </c>
      <c r="I954" s="43">
        <v>6490</v>
      </c>
      <c r="J954" s="75"/>
      <c r="K954" s="75"/>
      <c r="L954" s="75"/>
      <c r="M954" s="14">
        <f t="shared" si="30"/>
        <v>0</v>
      </c>
      <c r="N954" s="51">
        <f t="shared" si="31"/>
        <v>0</v>
      </c>
    </row>
    <row r="955" spans="1:14" ht="28.5" customHeight="1">
      <c r="A955" s="65" t="s">
        <v>888</v>
      </c>
      <c r="B955" s="149"/>
      <c r="C955" s="3" t="s">
        <v>2117</v>
      </c>
      <c r="D955" s="87" t="s">
        <v>1777</v>
      </c>
      <c r="E955" s="2">
        <v>173250</v>
      </c>
      <c r="F955" s="3" t="s">
        <v>3969</v>
      </c>
      <c r="G955" s="3" t="s">
        <v>78</v>
      </c>
      <c r="H955" s="42">
        <v>2496</v>
      </c>
      <c r="I955" s="42">
        <v>6490</v>
      </c>
      <c r="J955" s="76"/>
      <c r="K955" s="76"/>
      <c r="L955" s="76"/>
      <c r="M955" s="13">
        <f t="shared" si="30"/>
        <v>0</v>
      </c>
      <c r="N955" s="50">
        <f t="shared" si="31"/>
        <v>0</v>
      </c>
    </row>
    <row r="956" spans="1:14" ht="28.5" customHeight="1">
      <c r="A956" s="82" t="s">
        <v>889</v>
      </c>
      <c r="B956" s="152"/>
      <c r="C956" s="12" t="s">
        <v>2117</v>
      </c>
      <c r="D956" s="88" t="s">
        <v>1778</v>
      </c>
      <c r="E956" s="11">
        <v>173257</v>
      </c>
      <c r="F956" s="12" t="s">
        <v>3969</v>
      </c>
      <c r="G956" s="12" t="s">
        <v>6</v>
      </c>
      <c r="H956" s="39">
        <v>2496</v>
      </c>
      <c r="I956" s="39">
        <v>6490</v>
      </c>
      <c r="J956" s="77"/>
      <c r="K956" s="77"/>
      <c r="L956" s="77"/>
      <c r="M956" s="15">
        <f t="shared" si="30"/>
        <v>0</v>
      </c>
      <c r="N956" s="81">
        <f t="shared" si="31"/>
        <v>0</v>
      </c>
    </row>
    <row r="957" spans="1:14" ht="28.5" customHeight="1" thickBot="1">
      <c r="A957" s="66" t="s">
        <v>2430</v>
      </c>
      <c r="B957" s="150"/>
      <c r="C957" s="5" t="s">
        <v>2117</v>
      </c>
      <c r="D957" s="86" t="s">
        <v>2726</v>
      </c>
      <c r="E957" s="4">
        <v>179674</v>
      </c>
      <c r="F957" s="5" t="s">
        <v>3970</v>
      </c>
      <c r="G957" s="5" t="s">
        <v>2</v>
      </c>
      <c r="H957" s="43">
        <v>2496</v>
      </c>
      <c r="I957" s="43">
        <v>6490</v>
      </c>
      <c r="J957" s="75"/>
      <c r="K957" s="75"/>
      <c r="L957" s="75"/>
      <c r="M957" s="14">
        <f t="shared" si="30"/>
        <v>0</v>
      </c>
      <c r="N957" s="51">
        <f t="shared" si="31"/>
        <v>0</v>
      </c>
    </row>
    <row r="958" spans="1:14" ht="28.5" customHeight="1">
      <c r="A958" s="65" t="s">
        <v>890</v>
      </c>
      <c r="B958" s="149"/>
      <c r="C958" s="3" t="s">
        <v>2117</v>
      </c>
      <c r="D958" s="87" t="s">
        <v>1779</v>
      </c>
      <c r="E958" s="2">
        <v>173264</v>
      </c>
      <c r="F958" s="3" t="s">
        <v>3969</v>
      </c>
      <c r="G958" s="3" t="s">
        <v>78</v>
      </c>
      <c r="H958" s="42">
        <v>2496</v>
      </c>
      <c r="I958" s="42">
        <v>6490</v>
      </c>
      <c r="J958" s="76"/>
      <c r="K958" s="76"/>
      <c r="L958" s="76"/>
      <c r="M958" s="13">
        <f t="shared" si="30"/>
        <v>0</v>
      </c>
      <c r="N958" s="50">
        <f t="shared" si="31"/>
        <v>0</v>
      </c>
    </row>
    <row r="959" spans="1:14" ht="28.5" customHeight="1">
      <c r="A959" s="82" t="s">
        <v>891</v>
      </c>
      <c r="B959" s="152"/>
      <c r="C959" s="12" t="s">
        <v>2117</v>
      </c>
      <c r="D959" s="88" t="s">
        <v>1780</v>
      </c>
      <c r="E959" s="11">
        <v>173271</v>
      </c>
      <c r="F959" s="12" t="s">
        <v>3969</v>
      </c>
      <c r="G959" s="12" t="s">
        <v>6</v>
      </c>
      <c r="H959" s="39">
        <v>2496</v>
      </c>
      <c r="I959" s="39">
        <v>6490</v>
      </c>
      <c r="J959" s="77"/>
      <c r="K959" s="77"/>
      <c r="L959" s="77"/>
      <c r="M959" s="15">
        <f t="shared" si="30"/>
        <v>0</v>
      </c>
      <c r="N959" s="81">
        <f t="shared" si="31"/>
        <v>0</v>
      </c>
    </row>
    <row r="960" spans="1:14" ht="28.5" customHeight="1" thickBot="1">
      <c r="A960" s="66" t="s">
        <v>2431</v>
      </c>
      <c r="B960" s="150"/>
      <c r="C960" s="5" t="s">
        <v>2117</v>
      </c>
      <c r="D960" s="86" t="s">
        <v>2727</v>
      </c>
      <c r="E960" s="4">
        <v>179682</v>
      </c>
      <c r="F960" s="5" t="s">
        <v>3970</v>
      </c>
      <c r="G960" s="5" t="s">
        <v>2</v>
      </c>
      <c r="H960" s="43">
        <v>2496</v>
      </c>
      <c r="I960" s="43">
        <v>6490</v>
      </c>
      <c r="J960" s="75"/>
      <c r="K960" s="75"/>
      <c r="L960" s="75"/>
      <c r="M960" s="14">
        <f t="shared" si="30"/>
        <v>0</v>
      </c>
      <c r="N960" s="51">
        <f t="shared" si="31"/>
        <v>0</v>
      </c>
    </row>
    <row r="961" spans="1:14" ht="28.5" customHeight="1">
      <c r="A961" s="65" t="s">
        <v>892</v>
      </c>
      <c r="B961" s="149"/>
      <c r="C961" s="3" t="s">
        <v>2117</v>
      </c>
      <c r="D961" s="87" t="s">
        <v>1781</v>
      </c>
      <c r="E961" s="2">
        <v>173278</v>
      </c>
      <c r="F961" s="3" t="s">
        <v>3969</v>
      </c>
      <c r="G961" s="3" t="s">
        <v>78</v>
      </c>
      <c r="H961" s="42">
        <v>2496</v>
      </c>
      <c r="I961" s="42">
        <v>6490</v>
      </c>
      <c r="J961" s="76"/>
      <c r="K961" s="76"/>
      <c r="L961" s="76"/>
      <c r="M961" s="13">
        <f t="shared" si="30"/>
        <v>0</v>
      </c>
      <c r="N961" s="50">
        <f t="shared" si="31"/>
        <v>0</v>
      </c>
    </row>
    <row r="962" spans="1:14" ht="28.5" customHeight="1">
      <c r="A962" s="82" t="s">
        <v>893</v>
      </c>
      <c r="B962" s="152"/>
      <c r="C962" s="12" t="s">
        <v>2117</v>
      </c>
      <c r="D962" s="88" t="s">
        <v>1782</v>
      </c>
      <c r="E962" s="11">
        <v>173285</v>
      </c>
      <c r="F962" s="12" t="s">
        <v>3969</v>
      </c>
      <c r="G962" s="12" t="s">
        <v>6</v>
      </c>
      <c r="H962" s="39">
        <v>2496</v>
      </c>
      <c r="I962" s="39">
        <v>6490</v>
      </c>
      <c r="J962" s="77"/>
      <c r="K962" s="77"/>
      <c r="L962" s="77"/>
      <c r="M962" s="15">
        <f t="shared" si="30"/>
        <v>0</v>
      </c>
      <c r="N962" s="81">
        <f t="shared" si="31"/>
        <v>0</v>
      </c>
    </row>
    <row r="963" spans="1:14" ht="28.5" customHeight="1" thickBot="1">
      <c r="A963" s="66" t="s">
        <v>2432</v>
      </c>
      <c r="B963" s="150"/>
      <c r="C963" s="5" t="s">
        <v>2117</v>
      </c>
      <c r="D963" s="86" t="s">
        <v>2728</v>
      </c>
      <c r="E963" s="4">
        <v>179690</v>
      </c>
      <c r="F963" s="5" t="s">
        <v>3970</v>
      </c>
      <c r="G963" s="5" t="s">
        <v>2</v>
      </c>
      <c r="H963" s="43">
        <v>2496</v>
      </c>
      <c r="I963" s="43">
        <v>6490</v>
      </c>
      <c r="J963" s="75"/>
      <c r="K963" s="75"/>
      <c r="L963" s="75"/>
      <c r="M963" s="14">
        <f t="shared" si="30"/>
        <v>0</v>
      </c>
      <c r="N963" s="51">
        <f t="shared" si="31"/>
        <v>0</v>
      </c>
    </row>
    <row r="964" spans="1:14" ht="28.5" customHeight="1">
      <c r="A964" s="65" t="s">
        <v>894</v>
      </c>
      <c r="B964" s="149"/>
      <c r="C964" s="3" t="s">
        <v>2117</v>
      </c>
      <c r="D964" s="87" t="s">
        <v>1783</v>
      </c>
      <c r="E964" s="2">
        <v>173292</v>
      </c>
      <c r="F964" s="3" t="s">
        <v>3969</v>
      </c>
      <c r="G964" s="3" t="s">
        <v>78</v>
      </c>
      <c r="H964" s="42">
        <v>2496</v>
      </c>
      <c r="I964" s="42">
        <v>6490</v>
      </c>
      <c r="J964" s="76"/>
      <c r="K964" s="76"/>
      <c r="L964" s="76"/>
      <c r="M964" s="13">
        <f t="shared" si="30"/>
        <v>0</v>
      </c>
      <c r="N964" s="50">
        <f t="shared" si="31"/>
        <v>0</v>
      </c>
    </row>
    <row r="965" spans="1:14" ht="28.5" customHeight="1">
      <c r="A965" s="82" t="s">
        <v>895</v>
      </c>
      <c r="B965" s="152"/>
      <c r="C965" s="12" t="s">
        <v>2117</v>
      </c>
      <c r="D965" s="88" t="s">
        <v>1784</v>
      </c>
      <c r="E965" s="11">
        <v>173299</v>
      </c>
      <c r="F965" s="12" t="s">
        <v>3969</v>
      </c>
      <c r="G965" s="12" t="s">
        <v>6</v>
      </c>
      <c r="H965" s="39">
        <v>2496</v>
      </c>
      <c r="I965" s="39">
        <v>6490</v>
      </c>
      <c r="J965" s="77"/>
      <c r="K965" s="77"/>
      <c r="L965" s="77"/>
      <c r="M965" s="15">
        <f t="shared" si="30"/>
        <v>0</v>
      </c>
      <c r="N965" s="81">
        <f t="shared" si="31"/>
        <v>0</v>
      </c>
    </row>
    <row r="966" spans="1:14" ht="28.5" customHeight="1" thickBot="1">
      <c r="A966" s="66" t="s">
        <v>2433</v>
      </c>
      <c r="B966" s="150"/>
      <c r="C966" s="5" t="s">
        <v>2117</v>
      </c>
      <c r="D966" s="86" t="s">
        <v>2729</v>
      </c>
      <c r="E966" s="4">
        <v>179698</v>
      </c>
      <c r="F966" s="5" t="s">
        <v>3970</v>
      </c>
      <c r="G966" s="5" t="s">
        <v>2</v>
      </c>
      <c r="H966" s="43">
        <v>2496</v>
      </c>
      <c r="I966" s="43">
        <v>6490</v>
      </c>
      <c r="J966" s="75"/>
      <c r="K966" s="75"/>
      <c r="L966" s="75"/>
      <c r="M966" s="14">
        <f t="shared" si="30"/>
        <v>0</v>
      </c>
      <c r="N966" s="51">
        <f t="shared" si="31"/>
        <v>0</v>
      </c>
    </row>
    <row r="967" spans="1:14" ht="28.5" customHeight="1">
      <c r="A967" s="65" t="s">
        <v>896</v>
      </c>
      <c r="B967" s="149"/>
      <c r="C967" s="3" t="s">
        <v>2117</v>
      </c>
      <c r="D967" s="87" t="s">
        <v>1785</v>
      </c>
      <c r="E967" s="2">
        <v>173306</v>
      </c>
      <c r="F967" s="3" t="s">
        <v>3969</v>
      </c>
      <c r="G967" s="3" t="s">
        <v>78</v>
      </c>
      <c r="H967" s="42">
        <v>2496</v>
      </c>
      <c r="I967" s="42">
        <v>6490</v>
      </c>
      <c r="J967" s="76"/>
      <c r="K967" s="76"/>
      <c r="L967" s="76"/>
      <c r="M967" s="13">
        <f t="shared" si="30"/>
        <v>0</v>
      </c>
      <c r="N967" s="50">
        <f t="shared" si="31"/>
        <v>0</v>
      </c>
    </row>
    <row r="968" spans="1:14" ht="28.5" customHeight="1">
      <c r="A968" s="82" t="s">
        <v>897</v>
      </c>
      <c r="B968" s="152"/>
      <c r="C968" s="12" t="s">
        <v>2117</v>
      </c>
      <c r="D968" s="88" t="s">
        <v>1786</v>
      </c>
      <c r="E968" s="11">
        <v>173313</v>
      </c>
      <c r="F968" s="12" t="s">
        <v>3969</v>
      </c>
      <c r="G968" s="12" t="s">
        <v>6</v>
      </c>
      <c r="H968" s="39">
        <v>2496</v>
      </c>
      <c r="I968" s="39">
        <v>6490</v>
      </c>
      <c r="J968" s="77"/>
      <c r="K968" s="77"/>
      <c r="L968" s="77"/>
      <c r="M968" s="15">
        <f t="shared" si="30"/>
        <v>0</v>
      </c>
      <c r="N968" s="81">
        <f t="shared" si="31"/>
        <v>0</v>
      </c>
    </row>
    <row r="969" spans="1:14" ht="28.5" customHeight="1" thickBot="1">
      <c r="A969" s="66" t="s">
        <v>2434</v>
      </c>
      <c r="B969" s="150"/>
      <c r="C969" s="5" t="s">
        <v>2117</v>
      </c>
      <c r="D969" s="86" t="s">
        <v>2730</v>
      </c>
      <c r="E969" s="4">
        <v>179706</v>
      </c>
      <c r="F969" s="5" t="s">
        <v>3970</v>
      </c>
      <c r="G969" s="5" t="s">
        <v>2</v>
      </c>
      <c r="H969" s="43">
        <v>2496</v>
      </c>
      <c r="I969" s="43">
        <v>6490</v>
      </c>
      <c r="J969" s="75"/>
      <c r="K969" s="75"/>
      <c r="L969" s="75"/>
      <c r="M969" s="14">
        <f t="shared" si="30"/>
        <v>0</v>
      </c>
      <c r="N969" s="51">
        <f t="shared" si="31"/>
        <v>0</v>
      </c>
    </row>
    <row r="970" spans="1:14" ht="28.5" customHeight="1">
      <c r="A970" s="62" t="s">
        <v>898</v>
      </c>
      <c r="B970" s="149"/>
      <c r="C970" s="3" t="s">
        <v>2118</v>
      </c>
      <c r="D970" s="87" t="s">
        <v>1787</v>
      </c>
      <c r="E970" s="2">
        <v>173320</v>
      </c>
      <c r="F970" s="3" t="s">
        <v>3969</v>
      </c>
      <c r="G970" s="3" t="s">
        <v>1</v>
      </c>
      <c r="H970" s="42">
        <v>3038</v>
      </c>
      <c r="I970" s="42">
        <v>7290</v>
      </c>
      <c r="J970" s="76"/>
      <c r="K970" s="76"/>
      <c r="L970" s="76"/>
      <c r="M970" s="13">
        <f t="shared" si="30"/>
        <v>0</v>
      </c>
      <c r="N970" s="50">
        <f t="shared" si="31"/>
        <v>0</v>
      </c>
    </row>
    <row r="971" spans="1:14" ht="28.5" customHeight="1">
      <c r="A971" s="80" t="s">
        <v>899</v>
      </c>
      <c r="B971" s="152"/>
      <c r="C971" s="12" t="s">
        <v>2118</v>
      </c>
      <c r="D971" s="88" t="s">
        <v>1788</v>
      </c>
      <c r="E971" s="11">
        <v>173327</v>
      </c>
      <c r="F971" s="12" t="s">
        <v>3969</v>
      </c>
      <c r="G971" s="12" t="s">
        <v>6</v>
      </c>
      <c r="H971" s="39">
        <v>3038</v>
      </c>
      <c r="I971" s="39">
        <v>7290</v>
      </c>
      <c r="J971" s="77"/>
      <c r="K971" s="77"/>
      <c r="L971" s="77"/>
      <c r="M971" s="15">
        <f t="shared" si="30"/>
        <v>0</v>
      </c>
      <c r="N971" s="81">
        <f t="shared" si="31"/>
        <v>0</v>
      </c>
    </row>
    <row r="972" spans="1:14" ht="28.5" customHeight="1" thickBot="1">
      <c r="A972" s="64" t="s">
        <v>2435</v>
      </c>
      <c r="B972" s="150"/>
      <c r="C972" s="5" t="s">
        <v>2118</v>
      </c>
      <c r="D972" s="86" t="s">
        <v>2731</v>
      </c>
      <c r="E972" s="4">
        <v>179714</v>
      </c>
      <c r="F972" s="5" t="s">
        <v>3970</v>
      </c>
      <c r="G972" s="5" t="s">
        <v>2</v>
      </c>
      <c r="H972" s="43">
        <v>3038</v>
      </c>
      <c r="I972" s="43">
        <v>7290</v>
      </c>
      <c r="J972" s="75"/>
      <c r="K972" s="75"/>
      <c r="L972" s="75"/>
      <c r="M972" s="14">
        <f t="shared" si="30"/>
        <v>0</v>
      </c>
      <c r="N972" s="51">
        <f t="shared" si="31"/>
        <v>0</v>
      </c>
    </row>
    <row r="973" spans="1:14" ht="28.5" customHeight="1">
      <c r="A973" s="62" t="s">
        <v>900</v>
      </c>
      <c r="B973" s="149"/>
      <c r="C973" s="3" t="s">
        <v>2118</v>
      </c>
      <c r="D973" s="87" t="s">
        <v>1789</v>
      </c>
      <c r="E973" s="2">
        <v>173334</v>
      </c>
      <c r="F973" s="3" t="s">
        <v>3969</v>
      </c>
      <c r="G973" s="3" t="s">
        <v>1</v>
      </c>
      <c r="H973" s="42">
        <v>3038</v>
      </c>
      <c r="I973" s="42">
        <v>7290</v>
      </c>
      <c r="J973" s="76"/>
      <c r="K973" s="76"/>
      <c r="L973" s="76"/>
      <c r="M973" s="13">
        <f t="shared" si="30"/>
        <v>0</v>
      </c>
      <c r="N973" s="50">
        <f t="shared" si="31"/>
        <v>0</v>
      </c>
    </row>
    <row r="974" spans="1:14" ht="28.5" customHeight="1">
      <c r="A974" s="80" t="s">
        <v>901</v>
      </c>
      <c r="B974" s="152"/>
      <c r="C974" s="12" t="s">
        <v>2118</v>
      </c>
      <c r="D974" s="88" t="s">
        <v>1790</v>
      </c>
      <c r="E974" s="11">
        <v>173341</v>
      </c>
      <c r="F974" s="12" t="s">
        <v>3969</v>
      </c>
      <c r="G974" s="12" t="s">
        <v>6</v>
      </c>
      <c r="H974" s="39">
        <v>3038</v>
      </c>
      <c r="I974" s="39">
        <v>7290</v>
      </c>
      <c r="J974" s="77"/>
      <c r="K974" s="77"/>
      <c r="L974" s="77"/>
      <c r="M974" s="15">
        <f t="shared" si="30"/>
        <v>0</v>
      </c>
      <c r="N974" s="81">
        <f t="shared" si="31"/>
        <v>0</v>
      </c>
    </row>
    <row r="975" spans="1:14" ht="28.5" customHeight="1" thickBot="1">
      <c r="A975" s="64" t="s">
        <v>2436</v>
      </c>
      <c r="B975" s="150"/>
      <c r="C975" s="5" t="s">
        <v>2118</v>
      </c>
      <c r="D975" s="86" t="s">
        <v>2732</v>
      </c>
      <c r="E975" s="4">
        <v>179722</v>
      </c>
      <c r="F975" s="5" t="s">
        <v>3970</v>
      </c>
      <c r="G975" s="5" t="s">
        <v>2</v>
      </c>
      <c r="H975" s="43">
        <v>3038</v>
      </c>
      <c r="I975" s="43">
        <v>7290</v>
      </c>
      <c r="J975" s="75"/>
      <c r="K975" s="75"/>
      <c r="L975" s="75"/>
      <c r="M975" s="14">
        <f t="shared" si="30"/>
        <v>0</v>
      </c>
      <c r="N975" s="51">
        <f t="shared" si="31"/>
        <v>0</v>
      </c>
    </row>
    <row r="976" spans="1:14" ht="28.5" customHeight="1">
      <c r="A976" s="62" t="s">
        <v>902</v>
      </c>
      <c r="B976" s="149"/>
      <c r="C976" s="3" t="s">
        <v>2118</v>
      </c>
      <c r="D976" s="87" t="s">
        <v>1791</v>
      </c>
      <c r="E976" s="2">
        <v>173348</v>
      </c>
      <c r="F976" s="3" t="s">
        <v>3969</v>
      </c>
      <c r="G976" s="3" t="s">
        <v>1</v>
      </c>
      <c r="H976" s="42">
        <v>3038</v>
      </c>
      <c r="I976" s="42">
        <v>7290</v>
      </c>
      <c r="J976" s="76"/>
      <c r="K976" s="76"/>
      <c r="L976" s="76"/>
      <c r="M976" s="13">
        <f t="shared" si="30"/>
        <v>0</v>
      </c>
      <c r="N976" s="50">
        <f t="shared" si="31"/>
        <v>0</v>
      </c>
    </row>
    <row r="977" spans="1:14" ht="28.5" customHeight="1">
      <c r="A977" s="80" t="s">
        <v>903</v>
      </c>
      <c r="B977" s="152"/>
      <c r="C977" s="12" t="s">
        <v>2118</v>
      </c>
      <c r="D977" s="88" t="s">
        <v>1792</v>
      </c>
      <c r="E977" s="11">
        <v>173355</v>
      </c>
      <c r="F977" s="12" t="s">
        <v>3969</v>
      </c>
      <c r="G977" s="12" t="s">
        <v>6</v>
      </c>
      <c r="H977" s="39">
        <v>3038</v>
      </c>
      <c r="I977" s="39">
        <v>7290</v>
      </c>
      <c r="J977" s="77"/>
      <c r="K977" s="77"/>
      <c r="L977" s="77"/>
      <c r="M977" s="15">
        <f t="shared" si="30"/>
        <v>0</v>
      </c>
      <c r="N977" s="81">
        <f t="shared" si="31"/>
        <v>0</v>
      </c>
    </row>
    <row r="978" spans="1:14" ht="28.5" customHeight="1" thickBot="1">
      <c r="A978" s="64" t="s">
        <v>2437</v>
      </c>
      <c r="B978" s="150"/>
      <c r="C978" s="5" t="s">
        <v>2118</v>
      </c>
      <c r="D978" s="86" t="s">
        <v>2733</v>
      </c>
      <c r="E978" s="4">
        <v>179730</v>
      </c>
      <c r="F978" s="5" t="s">
        <v>3970</v>
      </c>
      <c r="G978" s="5" t="s">
        <v>2</v>
      </c>
      <c r="H978" s="43">
        <v>3038</v>
      </c>
      <c r="I978" s="43">
        <v>7290</v>
      </c>
      <c r="J978" s="75"/>
      <c r="K978" s="75"/>
      <c r="L978" s="75"/>
      <c r="M978" s="14">
        <f t="shared" si="30"/>
        <v>0</v>
      </c>
      <c r="N978" s="51">
        <f t="shared" si="31"/>
        <v>0</v>
      </c>
    </row>
    <row r="979" spans="1:14" ht="28.5" customHeight="1">
      <c r="A979" s="62" t="s">
        <v>904</v>
      </c>
      <c r="B979" s="149"/>
      <c r="C979" s="3" t="s">
        <v>2118</v>
      </c>
      <c r="D979" s="87" t="s">
        <v>1793</v>
      </c>
      <c r="E979" s="2">
        <v>173362</v>
      </c>
      <c r="F979" s="3" t="s">
        <v>3969</v>
      </c>
      <c r="G979" s="3" t="s">
        <v>1</v>
      </c>
      <c r="H979" s="42">
        <v>3038</v>
      </c>
      <c r="I979" s="42">
        <v>7290</v>
      </c>
      <c r="J979" s="76"/>
      <c r="K979" s="76"/>
      <c r="L979" s="76"/>
      <c r="M979" s="13">
        <f t="shared" si="30"/>
        <v>0</v>
      </c>
      <c r="N979" s="50">
        <f t="shared" si="31"/>
        <v>0</v>
      </c>
    </row>
    <row r="980" spans="1:14" ht="28.5" customHeight="1">
      <c r="A980" s="80" t="s">
        <v>905</v>
      </c>
      <c r="B980" s="152"/>
      <c r="C980" s="12" t="s">
        <v>2118</v>
      </c>
      <c r="D980" s="88" t="s">
        <v>1794</v>
      </c>
      <c r="E980" s="11">
        <v>173369</v>
      </c>
      <c r="F980" s="12" t="s">
        <v>3969</v>
      </c>
      <c r="G980" s="12" t="s">
        <v>6</v>
      </c>
      <c r="H980" s="39">
        <v>3038</v>
      </c>
      <c r="I980" s="39">
        <v>7290</v>
      </c>
      <c r="J980" s="77"/>
      <c r="K980" s="77"/>
      <c r="L980" s="77"/>
      <c r="M980" s="15">
        <f t="shared" si="30"/>
        <v>0</v>
      </c>
      <c r="N980" s="81">
        <f t="shared" si="31"/>
        <v>0</v>
      </c>
    </row>
    <row r="981" spans="1:14" ht="28.5" customHeight="1" thickBot="1">
      <c r="A981" s="64" t="s">
        <v>2438</v>
      </c>
      <c r="B981" s="150"/>
      <c r="C981" s="5" t="s">
        <v>2118</v>
      </c>
      <c r="D981" s="86" t="s">
        <v>2734</v>
      </c>
      <c r="E981" s="4">
        <v>179738</v>
      </c>
      <c r="F981" s="5" t="s">
        <v>3970</v>
      </c>
      <c r="G981" s="5" t="s">
        <v>2</v>
      </c>
      <c r="H981" s="43">
        <v>3038</v>
      </c>
      <c r="I981" s="43">
        <v>7290</v>
      </c>
      <c r="J981" s="75"/>
      <c r="K981" s="75"/>
      <c r="L981" s="75"/>
      <c r="M981" s="14">
        <f t="shared" si="30"/>
        <v>0</v>
      </c>
      <c r="N981" s="51">
        <f t="shared" si="31"/>
        <v>0</v>
      </c>
    </row>
    <row r="982" spans="1:14" ht="28.5" customHeight="1">
      <c r="A982" s="62" t="s">
        <v>906</v>
      </c>
      <c r="B982" s="149"/>
      <c r="C982" s="3" t="s">
        <v>2118</v>
      </c>
      <c r="D982" s="87" t="s">
        <v>1795</v>
      </c>
      <c r="E982" s="2">
        <v>173376</v>
      </c>
      <c r="F982" s="3" t="s">
        <v>3969</v>
      </c>
      <c r="G982" s="3" t="s">
        <v>1</v>
      </c>
      <c r="H982" s="42">
        <v>3038</v>
      </c>
      <c r="I982" s="42">
        <v>7290</v>
      </c>
      <c r="J982" s="76"/>
      <c r="K982" s="76"/>
      <c r="L982" s="76"/>
      <c r="M982" s="13">
        <f t="shared" si="30"/>
        <v>0</v>
      </c>
      <c r="N982" s="50">
        <f t="shared" si="31"/>
        <v>0</v>
      </c>
    </row>
    <row r="983" spans="1:14" ht="28.5" customHeight="1">
      <c r="A983" s="80" t="s">
        <v>907</v>
      </c>
      <c r="B983" s="152"/>
      <c r="C983" s="12" t="s">
        <v>2118</v>
      </c>
      <c r="D983" s="88" t="s">
        <v>1796</v>
      </c>
      <c r="E983" s="11">
        <v>173383</v>
      </c>
      <c r="F983" s="12" t="s">
        <v>3969</v>
      </c>
      <c r="G983" s="12" t="s">
        <v>6</v>
      </c>
      <c r="H983" s="39">
        <v>3038</v>
      </c>
      <c r="I983" s="39">
        <v>7290</v>
      </c>
      <c r="J983" s="77"/>
      <c r="K983" s="77"/>
      <c r="L983" s="77"/>
      <c r="M983" s="15">
        <f t="shared" si="30"/>
        <v>0</v>
      </c>
      <c r="N983" s="81">
        <f t="shared" si="31"/>
        <v>0</v>
      </c>
    </row>
    <row r="984" spans="1:14" ht="28.5" customHeight="1" thickBot="1">
      <c r="A984" s="64" t="s">
        <v>2439</v>
      </c>
      <c r="B984" s="150"/>
      <c r="C984" s="5" t="s">
        <v>2118</v>
      </c>
      <c r="D984" s="86" t="s">
        <v>2735</v>
      </c>
      <c r="E984" s="4">
        <v>179746</v>
      </c>
      <c r="F984" s="5" t="s">
        <v>3970</v>
      </c>
      <c r="G984" s="5" t="s">
        <v>2</v>
      </c>
      <c r="H984" s="43">
        <v>3038</v>
      </c>
      <c r="I984" s="43">
        <v>7290</v>
      </c>
      <c r="J984" s="75"/>
      <c r="K984" s="75"/>
      <c r="L984" s="75"/>
      <c r="M984" s="14">
        <f t="shared" si="30"/>
        <v>0</v>
      </c>
      <c r="N984" s="51">
        <f t="shared" si="31"/>
        <v>0</v>
      </c>
    </row>
    <row r="985" spans="1:14" ht="28.5" customHeight="1">
      <c r="A985" s="62" t="s">
        <v>908</v>
      </c>
      <c r="B985" s="149"/>
      <c r="C985" s="3" t="s">
        <v>2118</v>
      </c>
      <c r="D985" s="87" t="s">
        <v>1797</v>
      </c>
      <c r="E985" s="2">
        <v>173390</v>
      </c>
      <c r="F985" s="3" t="s">
        <v>3969</v>
      </c>
      <c r="G985" s="3" t="s">
        <v>1</v>
      </c>
      <c r="H985" s="42">
        <v>3038</v>
      </c>
      <c r="I985" s="42">
        <v>7290</v>
      </c>
      <c r="J985" s="76"/>
      <c r="K985" s="76"/>
      <c r="L985" s="76"/>
      <c r="M985" s="13">
        <f t="shared" si="30"/>
        <v>0</v>
      </c>
      <c r="N985" s="50">
        <f t="shared" si="31"/>
        <v>0</v>
      </c>
    </row>
    <row r="986" spans="1:14" ht="28.5" customHeight="1">
      <c r="A986" s="80" t="s">
        <v>909</v>
      </c>
      <c r="B986" s="152"/>
      <c r="C986" s="12" t="s">
        <v>2118</v>
      </c>
      <c r="D986" s="88" t="s">
        <v>1798</v>
      </c>
      <c r="E986" s="11">
        <v>173397</v>
      </c>
      <c r="F986" s="12" t="s">
        <v>3969</v>
      </c>
      <c r="G986" s="12" t="s">
        <v>6</v>
      </c>
      <c r="H986" s="39">
        <v>3038</v>
      </c>
      <c r="I986" s="39">
        <v>7290</v>
      </c>
      <c r="J986" s="77"/>
      <c r="K986" s="77"/>
      <c r="L986" s="77"/>
      <c r="M986" s="15">
        <f t="shared" si="30"/>
        <v>0</v>
      </c>
      <c r="N986" s="81">
        <f t="shared" si="31"/>
        <v>0</v>
      </c>
    </row>
    <row r="987" spans="1:14" ht="28.5" customHeight="1" thickBot="1">
      <c r="A987" s="64" t="s">
        <v>2440</v>
      </c>
      <c r="B987" s="150"/>
      <c r="C987" s="5" t="s">
        <v>2118</v>
      </c>
      <c r="D987" s="86" t="s">
        <v>2736</v>
      </c>
      <c r="E987" s="4">
        <v>179754</v>
      </c>
      <c r="F987" s="5" t="s">
        <v>3970</v>
      </c>
      <c r="G987" s="5" t="s">
        <v>2</v>
      </c>
      <c r="H987" s="43">
        <v>3038</v>
      </c>
      <c r="I987" s="43">
        <v>7290</v>
      </c>
      <c r="J987" s="75"/>
      <c r="K987" s="75"/>
      <c r="L987" s="75"/>
      <c r="M987" s="14">
        <f t="shared" si="30"/>
        <v>0</v>
      </c>
      <c r="N987" s="51">
        <f t="shared" si="31"/>
        <v>0</v>
      </c>
    </row>
    <row r="988" spans="1:14" ht="28.5" customHeight="1">
      <c r="A988" s="62" t="s">
        <v>910</v>
      </c>
      <c r="B988" s="149"/>
      <c r="C988" s="3" t="s">
        <v>2118</v>
      </c>
      <c r="D988" s="87" t="s">
        <v>1799</v>
      </c>
      <c r="E988" s="2">
        <v>173404</v>
      </c>
      <c r="F988" s="3" t="s">
        <v>3969</v>
      </c>
      <c r="G988" s="3" t="s">
        <v>1</v>
      </c>
      <c r="H988" s="42">
        <v>3038</v>
      </c>
      <c r="I988" s="42">
        <v>7290</v>
      </c>
      <c r="J988" s="76"/>
      <c r="K988" s="76"/>
      <c r="L988" s="76"/>
      <c r="M988" s="13">
        <f t="shared" si="30"/>
        <v>0</v>
      </c>
      <c r="N988" s="50">
        <f t="shared" si="31"/>
        <v>0</v>
      </c>
    </row>
    <row r="989" spans="1:14" ht="28.5" customHeight="1">
      <c r="A989" s="80" t="s">
        <v>911</v>
      </c>
      <c r="B989" s="152"/>
      <c r="C989" s="12" t="s">
        <v>2118</v>
      </c>
      <c r="D989" s="88" t="s">
        <v>1800</v>
      </c>
      <c r="E989" s="11">
        <v>173411</v>
      </c>
      <c r="F989" s="12" t="s">
        <v>3969</v>
      </c>
      <c r="G989" s="12" t="s">
        <v>6</v>
      </c>
      <c r="H989" s="39">
        <v>3038</v>
      </c>
      <c r="I989" s="39">
        <v>7290</v>
      </c>
      <c r="J989" s="77"/>
      <c r="K989" s="77"/>
      <c r="L989" s="77"/>
      <c r="M989" s="15">
        <f t="shared" si="30"/>
        <v>0</v>
      </c>
      <c r="N989" s="81">
        <f t="shared" si="31"/>
        <v>0</v>
      </c>
    </row>
    <row r="990" spans="1:14" ht="28.5" customHeight="1" thickBot="1">
      <c r="A990" s="64" t="s">
        <v>2441</v>
      </c>
      <c r="B990" s="150"/>
      <c r="C990" s="5" t="s">
        <v>2118</v>
      </c>
      <c r="D990" s="86" t="s">
        <v>2737</v>
      </c>
      <c r="E990" s="4">
        <v>179762</v>
      </c>
      <c r="F990" s="5" t="s">
        <v>3970</v>
      </c>
      <c r="G990" s="5" t="s">
        <v>2</v>
      </c>
      <c r="H990" s="43">
        <v>3038</v>
      </c>
      <c r="I990" s="43">
        <v>7290</v>
      </c>
      <c r="J990" s="75"/>
      <c r="K990" s="75"/>
      <c r="L990" s="75"/>
      <c r="M990" s="14">
        <f t="shared" si="30"/>
        <v>0</v>
      </c>
      <c r="N990" s="51">
        <f t="shared" si="31"/>
        <v>0</v>
      </c>
    </row>
    <row r="991" spans="1:14" ht="28.5" customHeight="1">
      <c r="A991" s="62" t="s">
        <v>912</v>
      </c>
      <c r="B991" s="149"/>
      <c r="C991" s="3" t="s">
        <v>2118</v>
      </c>
      <c r="D991" s="87" t="s">
        <v>1801</v>
      </c>
      <c r="E991" s="2">
        <v>173418</v>
      </c>
      <c r="F991" s="3" t="s">
        <v>3969</v>
      </c>
      <c r="G991" s="3" t="s">
        <v>1</v>
      </c>
      <c r="H991" s="42">
        <v>3038</v>
      </c>
      <c r="I991" s="42">
        <v>7290</v>
      </c>
      <c r="J991" s="76"/>
      <c r="K991" s="76"/>
      <c r="L991" s="76"/>
      <c r="M991" s="13">
        <f t="shared" si="30"/>
        <v>0</v>
      </c>
      <c r="N991" s="50">
        <f t="shared" si="31"/>
        <v>0</v>
      </c>
    </row>
    <row r="992" spans="1:14" ht="28.5" customHeight="1">
      <c r="A992" s="80" t="s">
        <v>913</v>
      </c>
      <c r="B992" s="152"/>
      <c r="C992" s="12" t="s">
        <v>2118</v>
      </c>
      <c r="D992" s="88" t="s">
        <v>1802</v>
      </c>
      <c r="E992" s="11">
        <v>173425</v>
      </c>
      <c r="F992" s="12" t="s">
        <v>3969</v>
      </c>
      <c r="G992" s="12" t="s">
        <v>6</v>
      </c>
      <c r="H992" s="39">
        <v>3038</v>
      </c>
      <c r="I992" s="39">
        <v>7290</v>
      </c>
      <c r="J992" s="77"/>
      <c r="K992" s="77"/>
      <c r="L992" s="77"/>
      <c r="M992" s="15">
        <f t="shared" si="30"/>
        <v>0</v>
      </c>
      <c r="N992" s="81">
        <f t="shared" si="31"/>
        <v>0</v>
      </c>
    </row>
    <row r="993" spans="1:14" ht="28.5" customHeight="1" thickBot="1">
      <c r="A993" s="64" t="s">
        <v>2442</v>
      </c>
      <c r="B993" s="150"/>
      <c r="C993" s="5" t="s">
        <v>2118</v>
      </c>
      <c r="D993" s="86" t="s">
        <v>2738</v>
      </c>
      <c r="E993" s="4">
        <v>179770</v>
      </c>
      <c r="F993" s="5" t="s">
        <v>3970</v>
      </c>
      <c r="G993" s="5" t="s">
        <v>2</v>
      </c>
      <c r="H993" s="43">
        <v>3038</v>
      </c>
      <c r="I993" s="43">
        <v>7290</v>
      </c>
      <c r="J993" s="75"/>
      <c r="K993" s="75"/>
      <c r="L993" s="75"/>
      <c r="M993" s="14">
        <f t="shared" si="30"/>
        <v>0</v>
      </c>
      <c r="N993" s="51">
        <f t="shared" si="31"/>
        <v>0</v>
      </c>
    </row>
    <row r="994" spans="1:14" ht="28.5" customHeight="1">
      <c r="A994" s="62" t="s">
        <v>914</v>
      </c>
      <c r="B994" s="149"/>
      <c r="C994" s="3" t="s">
        <v>2118</v>
      </c>
      <c r="D994" s="87" t="s">
        <v>1803</v>
      </c>
      <c r="E994" s="2">
        <v>173432</v>
      </c>
      <c r="F994" s="3" t="s">
        <v>3969</v>
      </c>
      <c r="G994" s="3" t="s">
        <v>1</v>
      </c>
      <c r="H994" s="42">
        <v>3038</v>
      </c>
      <c r="I994" s="42">
        <v>7290</v>
      </c>
      <c r="J994" s="76"/>
      <c r="K994" s="76"/>
      <c r="L994" s="76"/>
      <c r="M994" s="13">
        <f t="shared" si="30"/>
        <v>0</v>
      </c>
      <c r="N994" s="50">
        <f t="shared" si="31"/>
        <v>0</v>
      </c>
    </row>
    <row r="995" spans="1:14" ht="28.5" customHeight="1">
      <c r="A995" s="80" t="s">
        <v>915</v>
      </c>
      <c r="B995" s="152"/>
      <c r="C995" s="12" t="s">
        <v>2118</v>
      </c>
      <c r="D995" s="88" t="s">
        <v>1804</v>
      </c>
      <c r="E995" s="11">
        <v>173439</v>
      </c>
      <c r="F995" s="12" t="s">
        <v>3969</v>
      </c>
      <c r="G995" s="12" t="s">
        <v>6</v>
      </c>
      <c r="H995" s="39">
        <v>3038</v>
      </c>
      <c r="I995" s="39">
        <v>7290</v>
      </c>
      <c r="J995" s="77"/>
      <c r="K995" s="77"/>
      <c r="L995" s="77"/>
      <c r="M995" s="15">
        <f t="shared" si="30"/>
        <v>0</v>
      </c>
      <c r="N995" s="81">
        <f t="shared" si="31"/>
        <v>0</v>
      </c>
    </row>
    <row r="996" spans="1:14" ht="28.5" customHeight="1" thickBot="1">
      <c r="A996" s="64" t="s">
        <v>2443</v>
      </c>
      <c r="B996" s="150"/>
      <c r="C996" s="5" t="s">
        <v>2118</v>
      </c>
      <c r="D996" s="86" t="s">
        <v>2739</v>
      </c>
      <c r="E996" s="4">
        <v>179778</v>
      </c>
      <c r="F996" s="5" t="s">
        <v>3970</v>
      </c>
      <c r="G996" s="5" t="s">
        <v>2</v>
      </c>
      <c r="H996" s="43">
        <v>3038</v>
      </c>
      <c r="I996" s="43">
        <v>7290</v>
      </c>
      <c r="J996" s="75"/>
      <c r="K996" s="75"/>
      <c r="L996" s="75"/>
      <c r="M996" s="14">
        <f t="shared" si="30"/>
        <v>0</v>
      </c>
      <c r="N996" s="51">
        <f t="shared" si="31"/>
        <v>0</v>
      </c>
    </row>
    <row r="997" spans="1:14" ht="42.75" customHeight="1">
      <c r="A997" s="62" t="s">
        <v>916</v>
      </c>
      <c r="B997" s="149"/>
      <c r="C997" s="3" t="s">
        <v>2119</v>
      </c>
      <c r="D997" s="87" t="s">
        <v>1805</v>
      </c>
      <c r="E997" s="2">
        <v>173446</v>
      </c>
      <c r="F997" s="3" t="s">
        <v>3970</v>
      </c>
      <c r="G997" s="3" t="s">
        <v>2</v>
      </c>
      <c r="H997" s="42">
        <v>4996</v>
      </c>
      <c r="I997" s="42">
        <v>11990</v>
      </c>
      <c r="J997" s="76"/>
      <c r="K997" s="76"/>
      <c r="L997" s="76"/>
      <c r="M997" s="13">
        <f t="shared" si="30"/>
        <v>0</v>
      </c>
      <c r="N997" s="50">
        <f t="shared" si="31"/>
        <v>0</v>
      </c>
    </row>
    <row r="998" spans="1:14" ht="42.75" customHeight="1" thickBot="1">
      <c r="A998" s="64" t="s">
        <v>917</v>
      </c>
      <c r="B998" s="150"/>
      <c r="C998" s="5" t="s">
        <v>2119</v>
      </c>
      <c r="D998" s="86" t="s">
        <v>1806</v>
      </c>
      <c r="E998" s="4">
        <v>173454</v>
      </c>
      <c r="F998" s="5" t="s">
        <v>3970</v>
      </c>
      <c r="G998" s="5" t="s">
        <v>5</v>
      </c>
      <c r="H998" s="43">
        <v>4996</v>
      </c>
      <c r="I998" s="43">
        <v>11990</v>
      </c>
      <c r="J998" s="75"/>
      <c r="K998" s="75"/>
      <c r="L998" s="75"/>
      <c r="M998" s="14">
        <f t="shared" si="30"/>
        <v>0</v>
      </c>
      <c r="N998" s="51">
        <f t="shared" si="31"/>
        <v>0</v>
      </c>
    </row>
    <row r="999" spans="1:14" ht="42.75" customHeight="1">
      <c r="A999" s="62" t="s">
        <v>918</v>
      </c>
      <c r="B999" s="149"/>
      <c r="C999" s="3" t="s">
        <v>2119</v>
      </c>
      <c r="D999" s="87" t="s">
        <v>1807</v>
      </c>
      <c r="E999" s="2">
        <v>173462</v>
      </c>
      <c r="F999" s="3" t="s">
        <v>3970</v>
      </c>
      <c r="G999" s="3" t="s">
        <v>2</v>
      </c>
      <c r="H999" s="42">
        <v>4996</v>
      </c>
      <c r="I999" s="42">
        <v>11990</v>
      </c>
      <c r="J999" s="76"/>
      <c r="K999" s="76"/>
      <c r="L999" s="76"/>
      <c r="M999" s="13">
        <f t="shared" si="30"/>
        <v>0</v>
      </c>
      <c r="N999" s="50">
        <f t="shared" si="31"/>
        <v>0</v>
      </c>
    </row>
    <row r="1000" spans="1:14" ht="42.75" customHeight="1" thickBot="1">
      <c r="A1000" s="64" t="s">
        <v>919</v>
      </c>
      <c r="B1000" s="150"/>
      <c r="C1000" s="5" t="s">
        <v>2119</v>
      </c>
      <c r="D1000" s="86" t="s">
        <v>1808</v>
      </c>
      <c r="E1000" s="4">
        <v>173470</v>
      </c>
      <c r="F1000" s="5" t="s">
        <v>3970</v>
      </c>
      <c r="G1000" s="5" t="s">
        <v>5</v>
      </c>
      <c r="H1000" s="43">
        <v>4996</v>
      </c>
      <c r="I1000" s="43">
        <v>11990</v>
      </c>
      <c r="J1000" s="75"/>
      <c r="K1000" s="75"/>
      <c r="L1000" s="75"/>
      <c r="M1000" s="14">
        <f t="shared" si="30"/>
        <v>0</v>
      </c>
      <c r="N1000" s="51">
        <f t="shared" si="31"/>
        <v>0</v>
      </c>
    </row>
    <row r="1001" spans="1:14" ht="42.75" customHeight="1">
      <c r="A1001" s="62" t="s">
        <v>920</v>
      </c>
      <c r="B1001" s="149"/>
      <c r="C1001" s="3" t="s">
        <v>2119</v>
      </c>
      <c r="D1001" s="87" t="s">
        <v>1809</v>
      </c>
      <c r="E1001" s="2">
        <v>173478</v>
      </c>
      <c r="F1001" s="3" t="s">
        <v>3970</v>
      </c>
      <c r="G1001" s="3" t="s">
        <v>2</v>
      </c>
      <c r="H1001" s="42">
        <v>4996</v>
      </c>
      <c r="I1001" s="42">
        <v>11990</v>
      </c>
      <c r="J1001" s="76"/>
      <c r="K1001" s="76"/>
      <c r="L1001" s="76"/>
      <c r="M1001" s="13">
        <f t="shared" si="30"/>
        <v>0</v>
      </c>
      <c r="N1001" s="50">
        <f t="shared" si="31"/>
        <v>0</v>
      </c>
    </row>
    <row r="1002" spans="1:14" ht="42.75" customHeight="1" thickBot="1">
      <c r="A1002" s="64" t="s">
        <v>921</v>
      </c>
      <c r="B1002" s="150"/>
      <c r="C1002" s="5" t="s">
        <v>2119</v>
      </c>
      <c r="D1002" s="86" t="s">
        <v>1810</v>
      </c>
      <c r="E1002" s="4">
        <v>173486</v>
      </c>
      <c r="F1002" s="5" t="s">
        <v>3970</v>
      </c>
      <c r="G1002" s="5" t="s">
        <v>5</v>
      </c>
      <c r="H1002" s="43">
        <v>4996</v>
      </c>
      <c r="I1002" s="43">
        <v>11990</v>
      </c>
      <c r="J1002" s="75"/>
      <c r="K1002" s="75"/>
      <c r="L1002" s="75"/>
      <c r="M1002" s="14">
        <f t="shared" ref="M1002:M1065" si="32">J1002+K1002+L1002</f>
        <v>0</v>
      </c>
      <c r="N1002" s="51">
        <f t="shared" ref="N1002:N1065" si="33">M1002*H1002</f>
        <v>0</v>
      </c>
    </row>
    <row r="1003" spans="1:14" ht="42.75" customHeight="1">
      <c r="A1003" s="62" t="s">
        <v>922</v>
      </c>
      <c r="B1003" s="149"/>
      <c r="C1003" s="3" t="s">
        <v>2119</v>
      </c>
      <c r="D1003" s="87" t="s">
        <v>1811</v>
      </c>
      <c r="E1003" s="2">
        <v>173494</v>
      </c>
      <c r="F1003" s="3" t="s">
        <v>3970</v>
      </c>
      <c r="G1003" s="3" t="s">
        <v>2</v>
      </c>
      <c r="H1003" s="42">
        <v>4996</v>
      </c>
      <c r="I1003" s="42">
        <v>11990</v>
      </c>
      <c r="J1003" s="76"/>
      <c r="K1003" s="76"/>
      <c r="L1003" s="76"/>
      <c r="M1003" s="13">
        <f t="shared" si="32"/>
        <v>0</v>
      </c>
      <c r="N1003" s="50">
        <f t="shared" si="33"/>
        <v>0</v>
      </c>
    </row>
    <row r="1004" spans="1:14" ht="42.75" customHeight="1" thickBot="1">
      <c r="A1004" s="64" t="s">
        <v>923</v>
      </c>
      <c r="B1004" s="150"/>
      <c r="C1004" s="5" t="s">
        <v>2119</v>
      </c>
      <c r="D1004" s="86" t="s">
        <v>1812</v>
      </c>
      <c r="E1004" s="4">
        <v>173502</v>
      </c>
      <c r="F1004" s="5" t="s">
        <v>3970</v>
      </c>
      <c r="G1004" s="5" t="s">
        <v>5</v>
      </c>
      <c r="H1004" s="43">
        <v>4996</v>
      </c>
      <c r="I1004" s="43">
        <v>11990</v>
      </c>
      <c r="J1004" s="75"/>
      <c r="K1004" s="75"/>
      <c r="L1004" s="75"/>
      <c r="M1004" s="14">
        <f t="shared" si="32"/>
        <v>0</v>
      </c>
      <c r="N1004" s="51">
        <f t="shared" si="33"/>
        <v>0</v>
      </c>
    </row>
    <row r="1005" spans="1:14" ht="42.75" customHeight="1">
      <c r="A1005" s="62" t="s">
        <v>924</v>
      </c>
      <c r="B1005" s="149"/>
      <c r="C1005" s="3" t="s">
        <v>2119</v>
      </c>
      <c r="D1005" s="87" t="s">
        <v>1813</v>
      </c>
      <c r="E1005" s="2">
        <v>173510</v>
      </c>
      <c r="F1005" s="3" t="s">
        <v>3970</v>
      </c>
      <c r="G1005" s="3" t="s">
        <v>2</v>
      </c>
      <c r="H1005" s="42">
        <v>4996</v>
      </c>
      <c r="I1005" s="42">
        <v>11990</v>
      </c>
      <c r="J1005" s="76"/>
      <c r="K1005" s="76"/>
      <c r="L1005" s="76"/>
      <c r="M1005" s="13">
        <f t="shared" si="32"/>
        <v>0</v>
      </c>
      <c r="N1005" s="50">
        <f t="shared" si="33"/>
        <v>0</v>
      </c>
    </row>
    <row r="1006" spans="1:14" ht="42.75" customHeight="1" thickBot="1">
      <c r="A1006" s="64" t="s">
        <v>925</v>
      </c>
      <c r="B1006" s="150"/>
      <c r="C1006" s="5" t="s">
        <v>2119</v>
      </c>
      <c r="D1006" s="86" t="s">
        <v>1814</v>
      </c>
      <c r="E1006" s="4">
        <v>173518</v>
      </c>
      <c r="F1006" s="5" t="s">
        <v>3970</v>
      </c>
      <c r="G1006" s="5" t="s">
        <v>5</v>
      </c>
      <c r="H1006" s="43">
        <v>4996</v>
      </c>
      <c r="I1006" s="43">
        <v>11990</v>
      </c>
      <c r="J1006" s="75"/>
      <c r="K1006" s="75"/>
      <c r="L1006" s="75"/>
      <c r="M1006" s="14">
        <f t="shared" si="32"/>
        <v>0</v>
      </c>
      <c r="N1006" s="51">
        <f t="shared" si="33"/>
        <v>0</v>
      </c>
    </row>
    <row r="1007" spans="1:14" ht="42.75" customHeight="1">
      <c r="A1007" s="62" t="s">
        <v>926</v>
      </c>
      <c r="B1007" s="149"/>
      <c r="C1007" s="3" t="s">
        <v>2119</v>
      </c>
      <c r="D1007" s="87" t="s">
        <v>1815</v>
      </c>
      <c r="E1007" s="2">
        <v>173526</v>
      </c>
      <c r="F1007" s="3" t="s">
        <v>3970</v>
      </c>
      <c r="G1007" s="3" t="s">
        <v>2</v>
      </c>
      <c r="H1007" s="42">
        <v>4996</v>
      </c>
      <c r="I1007" s="42">
        <v>11990</v>
      </c>
      <c r="J1007" s="76"/>
      <c r="K1007" s="76"/>
      <c r="L1007" s="76"/>
      <c r="M1007" s="13">
        <f t="shared" si="32"/>
        <v>0</v>
      </c>
      <c r="N1007" s="50">
        <f t="shared" si="33"/>
        <v>0</v>
      </c>
    </row>
    <row r="1008" spans="1:14" ht="42.75" customHeight="1" thickBot="1">
      <c r="A1008" s="64" t="s">
        <v>927</v>
      </c>
      <c r="B1008" s="150"/>
      <c r="C1008" s="5" t="s">
        <v>2119</v>
      </c>
      <c r="D1008" s="86" t="s">
        <v>1816</v>
      </c>
      <c r="E1008" s="4">
        <v>173534</v>
      </c>
      <c r="F1008" s="5" t="s">
        <v>3970</v>
      </c>
      <c r="G1008" s="5" t="s">
        <v>5</v>
      </c>
      <c r="H1008" s="43">
        <v>4996</v>
      </c>
      <c r="I1008" s="43">
        <v>11990</v>
      </c>
      <c r="J1008" s="75"/>
      <c r="K1008" s="75"/>
      <c r="L1008" s="75"/>
      <c r="M1008" s="14">
        <f t="shared" si="32"/>
        <v>0</v>
      </c>
      <c r="N1008" s="51">
        <f t="shared" si="33"/>
        <v>0</v>
      </c>
    </row>
    <row r="1009" spans="1:14" ht="28.5" customHeight="1">
      <c r="A1009" s="62" t="s">
        <v>928</v>
      </c>
      <c r="B1009" s="149"/>
      <c r="C1009" s="3" t="s">
        <v>2120</v>
      </c>
      <c r="D1009" s="87" t="s">
        <v>1817</v>
      </c>
      <c r="E1009" s="2">
        <v>173542</v>
      </c>
      <c r="F1009" s="3" t="s">
        <v>3969</v>
      </c>
      <c r="G1009" s="3" t="s">
        <v>86</v>
      </c>
      <c r="H1009" s="42">
        <v>4579</v>
      </c>
      <c r="I1009" s="42">
        <v>10990</v>
      </c>
      <c r="J1009" s="76"/>
      <c r="K1009" s="76"/>
      <c r="L1009" s="76"/>
      <c r="M1009" s="13">
        <f t="shared" si="32"/>
        <v>0</v>
      </c>
      <c r="N1009" s="50">
        <f t="shared" si="33"/>
        <v>0</v>
      </c>
    </row>
    <row r="1010" spans="1:14" ht="28.5" customHeight="1">
      <c r="A1010" s="80" t="s">
        <v>929</v>
      </c>
      <c r="B1010" s="152"/>
      <c r="C1010" s="12" t="s">
        <v>2120</v>
      </c>
      <c r="D1010" s="88" t="s">
        <v>1818</v>
      </c>
      <c r="E1010" s="11">
        <v>173549</v>
      </c>
      <c r="F1010" s="12" t="s">
        <v>3969</v>
      </c>
      <c r="G1010" s="12" t="s">
        <v>6</v>
      </c>
      <c r="H1010" s="39">
        <v>4579</v>
      </c>
      <c r="I1010" s="39">
        <v>10990</v>
      </c>
      <c r="J1010" s="77"/>
      <c r="K1010" s="77"/>
      <c r="L1010" s="77"/>
      <c r="M1010" s="15">
        <f t="shared" si="32"/>
        <v>0</v>
      </c>
      <c r="N1010" s="81">
        <f t="shared" si="33"/>
        <v>0</v>
      </c>
    </row>
    <row r="1011" spans="1:14" ht="28.5" customHeight="1" thickBot="1">
      <c r="A1011" s="64" t="s">
        <v>2444</v>
      </c>
      <c r="B1011" s="150"/>
      <c r="C1011" s="5" t="s">
        <v>2120</v>
      </c>
      <c r="D1011" s="86" t="s">
        <v>2740</v>
      </c>
      <c r="E1011" s="4">
        <v>179786</v>
      </c>
      <c r="F1011" s="5" t="s">
        <v>3970</v>
      </c>
      <c r="G1011" s="5" t="s">
        <v>2</v>
      </c>
      <c r="H1011" s="43">
        <v>4579</v>
      </c>
      <c r="I1011" s="43">
        <v>10990</v>
      </c>
      <c r="J1011" s="75"/>
      <c r="K1011" s="75"/>
      <c r="L1011" s="75"/>
      <c r="M1011" s="14">
        <f t="shared" si="32"/>
        <v>0</v>
      </c>
      <c r="N1011" s="51">
        <f t="shared" si="33"/>
        <v>0</v>
      </c>
    </row>
    <row r="1012" spans="1:14" ht="42.75" customHeight="1">
      <c r="A1012" s="62" t="s">
        <v>930</v>
      </c>
      <c r="B1012" s="149"/>
      <c r="C1012" s="3" t="s">
        <v>2121</v>
      </c>
      <c r="D1012" s="87" t="s">
        <v>1819</v>
      </c>
      <c r="E1012" s="2">
        <v>175615</v>
      </c>
      <c r="F1012" s="3" t="s">
        <v>3970</v>
      </c>
      <c r="G1012" s="3" t="s">
        <v>2</v>
      </c>
      <c r="H1012" s="42">
        <v>6663</v>
      </c>
      <c r="I1012" s="42">
        <v>15990</v>
      </c>
      <c r="J1012" s="76"/>
      <c r="K1012" s="76"/>
      <c r="L1012" s="76"/>
      <c r="M1012" s="13">
        <f t="shared" si="32"/>
        <v>0</v>
      </c>
      <c r="N1012" s="50">
        <f t="shared" si="33"/>
        <v>0</v>
      </c>
    </row>
    <row r="1013" spans="1:14" ht="42.75" customHeight="1" thickBot="1">
      <c r="A1013" s="64" t="s">
        <v>931</v>
      </c>
      <c r="B1013" s="150"/>
      <c r="C1013" s="5" t="s">
        <v>2121</v>
      </c>
      <c r="D1013" s="86" t="s">
        <v>1820</v>
      </c>
      <c r="E1013" s="4">
        <v>175623</v>
      </c>
      <c r="F1013" s="5" t="s">
        <v>3969</v>
      </c>
      <c r="G1013" s="5" t="s">
        <v>6</v>
      </c>
      <c r="H1013" s="43">
        <v>6663</v>
      </c>
      <c r="I1013" s="43">
        <v>15990</v>
      </c>
      <c r="J1013" s="75"/>
      <c r="K1013" s="75"/>
      <c r="L1013" s="75"/>
      <c r="M1013" s="14">
        <f t="shared" si="32"/>
        <v>0</v>
      </c>
      <c r="N1013" s="51">
        <f t="shared" si="33"/>
        <v>0</v>
      </c>
    </row>
    <row r="1014" spans="1:14" ht="42.75" customHeight="1">
      <c r="A1014" s="62" t="s">
        <v>932</v>
      </c>
      <c r="B1014" s="149"/>
      <c r="C1014" s="3" t="s">
        <v>2121</v>
      </c>
      <c r="D1014" s="87" t="s">
        <v>1821</v>
      </c>
      <c r="E1014" s="2">
        <v>175630</v>
      </c>
      <c r="F1014" s="3" t="s">
        <v>3970</v>
      </c>
      <c r="G1014" s="3" t="s">
        <v>2</v>
      </c>
      <c r="H1014" s="42">
        <v>6663</v>
      </c>
      <c r="I1014" s="42">
        <v>15990</v>
      </c>
      <c r="J1014" s="76"/>
      <c r="K1014" s="76"/>
      <c r="L1014" s="76"/>
      <c r="M1014" s="13">
        <f t="shared" si="32"/>
        <v>0</v>
      </c>
      <c r="N1014" s="50">
        <f t="shared" si="33"/>
        <v>0</v>
      </c>
    </row>
    <row r="1015" spans="1:14" ht="42.75" customHeight="1" thickBot="1">
      <c r="A1015" s="64" t="s">
        <v>933</v>
      </c>
      <c r="B1015" s="150"/>
      <c r="C1015" s="5" t="s">
        <v>2121</v>
      </c>
      <c r="D1015" s="86" t="s">
        <v>1822</v>
      </c>
      <c r="E1015" s="4">
        <v>175638</v>
      </c>
      <c r="F1015" s="5" t="s">
        <v>3969</v>
      </c>
      <c r="G1015" s="5" t="s">
        <v>6</v>
      </c>
      <c r="H1015" s="43">
        <v>6663</v>
      </c>
      <c r="I1015" s="43">
        <v>15990</v>
      </c>
      <c r="J1015" s="75"/>
      <c r="K1015" s="75"/>
      <c r="L1015" s="75"/>
      <c r="M1015" s="14">
        <f t="shared" si="32"/>
        <v>0</v>
      </c>
      <c r="N1015" s="51">
        <f t="shared" si="33"/>
        <v>0</v>
      </c>
    </row>
    <row r="1016" spans="1:14" ht="42.75" customHeight="1">
      <c r="A1016" s="62" t="s">
        <v>934</v>
      </c>
      <c r="B1016" s="149"/>
      <c r="C1016" s="3" t="s">
        <v>2121</v>
      </c>
      <c r="D1016" s="87" t="s">
        <v>1823</v>
      </c>
      <c r="E1016" s="2">
        <v>175645</v>
      </c>
      <c r="F1016" s="3" t="s">
        <v>3970</v>
      </c>
      <c r="G1016" s="3" t="s">
        <v>2</v>
      </c>
      <c r="H1016" s="42">
        <v>6663</v>
      </c>
      <c r="I1016" s="42">
        <v>15990</v>
      </c>
      <c r="J1016" s="76"/>
      <c r="K1016" s="76"/>
      <c r="L1016" s="76"/>
      <c r="M1016" s="13">
        <f t="shared" si="32"/>
        <v>0</v>
      </c>
      <c r="N1016" s="50">
        <f t="shared" si="33"/>
        <v>0</v>
      </c>
    </row>
    <row r="1017" spans="1:14" ht="42.75" customHeight="1" thickBot="1">
      <c r="A1017" s="64" t="s">
        <v>935</v>
      </c>
      <c r="B1017" s="150"/>
      <c r="C1017" s="5" t="s">
        <v>2121</v>
      </c>
      <c r="D1017" s="86" t="s">
        <v>1824</v>
      </c>
      <c r="E1017" s="4">
        <v>175653</v>
      </c>
      <c r="F1017" s="5" t="s">
        <v>3969</v>
      </c>
      <c r="G1017" s="5" t="s">
        <v>6</v>
      </c>
      <c r="H1017" s="43">
        <v>6663</v>
      </c>
      <c r="I1017" s="43">
        <v>15990</v>
      </c>
      <c r="J1017" s="75"/>
      <c r="K1017" s="75"/>
      <c r="L1017" s="75"/>
      <c r="M1017" s="14">
        <f t="shared" si="32"/>
        <v>0</v>
      </c>
      <c r="N1017" s="51">
        <f t="shared" si="33"/>
        <v>0</v>
      </c>
    </row>
    <row r="1018" spans="1:14" ht="42.75" customHeight="1">
      <c r="A1018" s="62" t="s">
        <v>936</v>
      </c>
      <c r="B1018" s="149"/>
      <c r="C1018" s="3" t="s">
        <v>2121</v>
      </c>
      <c r="D1018" s="87" t="s">
        <v>1825</v>
      </c>
      <c r="E1018" s="2">
        <v>175660</v>
      </c>
      <c r="F1018" s="3" t="s">
        <v>3970</v>
      </c>
      <c r="G1018" s="3" t="s">
        <v>2</v>
      </c>
      <c r="H1018" s="42">
        <v>6663</v>
      </c>
      <c r="I1018" s="42">
        <v>15990</v>
      </c>
      <c r="J1018" s="76"/>
      <c r="K1018" s="76"/>
      <c r="L1018" s="76"/>
      <c r="M1018" s="13">
        <f t="shared" si="32"/>
        <v>0</v>
      </c>
      <c r="N1018" s="50">
        <f t="shared" si="33"/>
        <v>0</v>
      </c>
    </row>
    <row r="1019" spans="1:14" ht="42.75" customHeight="1" thickBot="1">
      <c r="A1019" s="64" t="s">
        <v>937</v>
      </c>
      <c r="B1019" s="150"/>
      <c r="C1019" s="5" t="s">
        <v>2121</v>
      </c>
      <c r="D1019" s="86" t="s">
        <v>1826</v>
      </c>
      <c r="E1019" s="4">
        <v>175668</v>
      </c>
      <c r="F1019" s="5" t="s">
        <v>3969</v>
      </c>
      <c r="G1019" s="5" t="s">
        <v>6</v>
      </c>
      <c r="H1019" s="43">
        <v>6663</v>
      </c>
      <c r="I1019" s="43">
        <v>15990</v>
      </c>
      <c r="J1019" s="75"/>
      <c r="K1019" s="75"/>
      <c r="L1019" s="75"/>
      <c r="M1019" s="14">
        <f t="shared" si="32"/>
        <v>0</v>
      </c>
      <c r="N1019" s="51">
        <f t="shared" si="33"/>
        <v>0</v>
      </c>
    </row>
    <row r="1020" spans="1:14" ht="42.75" customHeight="1">
      <c r="A1020" s="99" t="s">
        <v>938</v>
      </c>
      <c r="B1020" s="151"/>
      <c r="C1020" s="35" t="s">
        <v>2121</v>
      </c>
      <c r="D1020" s="85" t="s">
        <v>1827</v>
      </c>
      <c r="E1020" s="34">
        <v>175675</v>
      </c>
      <c r="F1020" s="35" t="s">
        <v>3970</v>
      </c>
      <c r="G1020" s="35" t="s">
        <v>2</v>
      </c>
      <c r="H1020" s="44">
        <v>6663</v>
      </c>
      <c r="I1020" s="44">
        <v>15990</v>
      </c>
      <c r="J1020" s="74"/>
      <c r="K1020" s="74"/>
      <c r="L1020" s="74"/>
      <c r="M1020" s="36">
        <f t="shared" si="32"/>
        <v>0</v>
      </c>
      <c r="N1020" s="52">
        <f t="shared" si="33"/>
        <v>0</v>
      </c>
    </row>
    <row r="1021" spans="1:14" ht="42.75" customHeight="1" thickBot="1">
      <c r="A1021" s="64" t="s">
        <v>939</v>
      </c>
      <c r="B1021" s="150"/>
      <c r="C1021" s="5" t="s">
        <v>2121</v>
      </c>
      <c r="D1021" s="86" t="s">
        <v>1828</v>
      </c>
      <c r="E1021" s="4">
        <v>175683</v>
      </c>
      <c r="F1021" s="5" t="s">
        <v>3969</v>
      </c>
      <c r="G1021" s="5" t="s">
        <v>6</v>
      </c>
      <c r="H1021" s="43">
        <v>6663</v>
      </c>
      <c r="I1021" s="43">
        <v>15990</v>
      </c>
      <c r="J1021" s="75"/>
      <c r="K1021" s="75"/>
      <c r="L1021" s="75"/>
      <c r="M1021" s="14">
        <f t="shared" si="32"/>
        <v>0</v>
      </c>
      <c r="N1021" s="51">
        <f t="shared" si="33"/>
        <v>0</v>
      </c>
    </row>
    <row r="1022" spans="1:14" s="22" customFormat="1" ht="17" thickBot="1">
      <c r="A1022" s="101" t="s">
        <v>2745</v>
      </c>
      <c r="B1022" s="102"/>
      <c r="C1022" s="103"/>
      <c r="D1022" s="104"/>
      <c r="E1022" s="102"/>
      <c r="F1022" s="102"/>
      <c r="G1022" s="102"/>
      <c r="H1022" s="105"/>
      <c r="I1022" s="105"/>
      <c r="J1022" s="106"/>
      <c r="K1022" s="106"/>
      <c r="L1022" s="106"/>
      <c r="M1022" s="107"/>
      <c r="N1022" s="108"/>
    </row>
    <row r="1023" spans="1:14" ht="42.75" customHeight="1">
      <c r="A1023" s="62" t="s">
        <v>940</v>
      </c>
      <c r="B1023" s="149"/>
      <c r="C1023" s="3" t="s">
        <v>158</v>
      </c>
      <c r="D1023" s="87" t="s">
        <v>160</v>
      </c>
      <c r="E1023" s="2">
        <v>173556</v>
      </c>
      <c r="F1023" s="3" t="s">
        <v>3974</v>
      </c>
      <c r="G1023" s="3" t="s">
        <v>159</v>
      </c>
      <c r="H1023" s="42">
        <v>2663</v>
      </c>
      <c r="I1023" s="42">
        <v>6390</v>
      </c>
      <c r="J1023" s="76"/>
      <c r="K1023" s="76"/>
      <c r="L1023" s="76"/>
      <c r="M1023" s="13">
        <f t="shared" si="32"/>
        <v>0</v>
      </c>
      <c r="N1023" s="50">
        <f t="shared" si="33"/>
        <v>0</v>
      </c>
    </row>
    <row r="1024" spans="1:14" ht="42.75" customHeight="1" thickBot="1">
      <c r="A1024" s="64" t="s">
        <v>941</v>
      </c>
      <c r="B1024" s="150"/>
      <c r="C1024" s="5" t="s">
        <v>158</v>
      </c>
      <c r="D1024" s="86" t="s">
        <v>161</v>
      </c>
      <c r="E1024" s="4">
        <v>173563</v>
      </c>
      <c r="F1024" s="5" t="s">
        <v>3975</v>
      </c>
      <c r="G1024" s="5" t="s">
        <v>5</v>
      </c>
      <c r="H1024" s="43">
        <v>2663</v>
      </c>
      <c r="I1024" s="43">
        <v>6390</v>
      </c>
      <c r="J1024" s="75"/>
      <c r="K1024" s="75"/>
      <c r="L1024" s="75"/>
      <c r="M1024" s="14">
        <f t="shared" si="32"/>
        <v>0</v>
      </c>
      <c r="N1024" s="51">
        <f t="shared" si="33"/>
        <v>0</v>
      </c>
    </row>
    <row r="1025" spans="1:14" ht="42.75" customHeight="1">
      <c r="A1025" s="62" t="s">
        <v>942</v>
      </c>
      <c r="B1025" s="149"/>
      <c r="C1025" s="3" t="s">
        <v>158</v>
      </c>
      <c r="D1025" s="87" t="s">
        <v>162</v>
      </c>
      <c r="E1025" s="2">
        <v>16422</v>
      </c>
      <c r="F1025" s="3" t="s">
        <v>3974</v>
      </c>
      <c r="G1025" s="3" t="s">
        <v>159</v>
      </c>
      <c r="H1025" s="42">
        <v>2663</v>
      </c>
      <c r="I1025" s="42">
        <v>6390</v>
      </c>
      <c r="J1025" s="76"/>
      <c r="K1025" s="76"/>
      <c r="L1025" s="76"/>
      <c r="M1025" s="13">
        <f t="shared" si="32"/>
        <v>0</v>
      </c>
      <c r="N1025" s="50">
        <f t="shared" si="33"/>
        <v>0</v>
      </c>
    </row>
    <row r="1026" spans="1:14" ht="42.75" customHeight="1" thickBot="1">
      <c r="A1026" s="64" t="s">
        <v>943</v>
      </c>
      <c r="B1026" s="150"/>
      <c r="C1026" s="5" t="s">
        <v>158</v>
      </c>
      <c r="D1026" s="86" t="s">
        <v>163</v>
      </c>
      <c r="E1026" s="4">
        <v>173571</v>
      </c>
      <c r="F1026" s="5" t="s">
        <v>3975</v>
      </c>
      <c r="G1026" s="5" t="s">
        <v>5</v>
      </c>
      <c r="H1026" s="43">
        <v>2663</v>
      </c>
      <c r="I1026" s="43">
        <v>6390</v>
      </c>
      <c r="J1026" s="75"/>
      <c r="K1026" s="75"/>
      <c r="L1026" s="75"/>
      <c r="M1026" s="14">
        <f t="shared" si="32"/>
        <v>0</v>
      </c>
      <c r="N1026" s="51">
        <f t="shared" si="33"/>
        <v>0</v>
      </c>
    </row>
    <row r="1027" spans="1:14" ht="42.75" customHeight="1">
      <c r="A1027" s="62" t="s">
        <v>944</v>
      </c>
      <c r="B1027" s="149"/>
      <c r="C1027" s="3" t="s">
        <v>158</v>
      </c>
      <c r="D1027" s="87" t="s">
        <v>164</v>
      </c>
      <c r="E1027" s="2">
        <v>18675</v>
      </c>
      <c r="F1027" s="3" t="s">
        <v>3974</v>
      </c>
      <c r="G1027" s="3" t="s">
        <v>159</v>
      </c>
      <c r="H1027" s="42">
        <v>2663</v>
      </c>
      <c r="I1027" s="42">
        <v>6390</v>
      </c>
      <c r="J1027" s="76"/>
      <c r="K1027" s="76"/>
      <c r="L1027" s="76"/>
      <c r="M1027" s="13">
        <f t="shared" si="32"/>
        <v>0</v>
      </c>
      <c r="N1027" s="50">
        <f t="shared" si="33"/>
        <v>0</v>
      </c>
    </row>
    <row r="1028" spans="1:14" ht="42.75" customHeight="1" thickBot="1">
      <c r="A1028" s="64" t="s">
        <v>945</v>
      </c>
      <c r="B1028" s="150"/>
      <c r="C1028" s="5" t="s">
        <v>158</v>
      </c>
      <c r="D1028" s="86" t="s">
        <v>165</v>
      </c>
      <c r="E1028" s="4">
        <v>173579</v>
      </c>
      <c r="F1028" s="5" t="s">
        <v>3975</v>
      </c>
      <c r="G1028" s="5" t="s">
        <v>5</v>
      </c>
      <c r="H1028" s="43">
        <v>2663</v>
      </c>
      <c r="I1028" s="43">
        <v>6390</v>
      </c>
      <c r="J1028" s="75"/>
      <c r="K1028" s="75"/>
      <c r="L1028" s="75"/>
      <c r="M1028" s="14">
        <f t="shared" si="32"/>
        <v>0</v>
      </c>
      <c r="N1028" s="51">
        <f t="shared" si="33"/>
        <v>0</v>
      </c>
    </row>
    <row r="1029" spans="1:14" ht="42.75" customHeight="1">
      <c r="A1029" s="62" t="s">
        <v>946</v>
      </c>
      <c r="B1029" s="149"/>
      <c r="C1029" s="3" t="s">
        <v>158</v>
      </c>
      <c r="D1029" s="87" t="s">
        <v>166</v>
      </c>
      <c r="E1029" s="2">
        <v>42039</v>
      </c>
      <c r="F1029" s="3" t="s">
        <v>3974</v>
      </c>
      <c r="G1029" s="3" t="s">
        <v>159</v>
      </c>
      <c r="H1029" s="42">
        <v>2663</v>
      </c>
      <c r="I1029" s="42">
        <v>6390</v>
      </c>
      <c r="J1029" s="76"/>
      <c r="K1029" s="76"/>
      <c r="L1029" s="76"/>
      <c r="M1029" s="13">
        <f t="shared" si="32"/>
        <v>0</v>
      </c>
      <c r="N1029" s="50">
        <f t="shared" si="33"/>
        <v>0</v>
      </c>
    </row>
    <row r="1030" spans="1:14" ht="42.75" customHeight="1" thickBot="1">
      <c r="A1030" s="64" t="s">
        <v>947</v>
      </c>
      <c r="B1030" s="150"/>
      <c r="C1030" s="5" t="s">
        <v>158</v>
      </c>
      <c r="D1030" s="86" t="s">
        <v>167</v>
      </c>
      <c r="E1030" s="4">
        <v>173587</v>
      </c>
      <c r="F1030" s="5" t="s">
        <v>3975</v>
      </c>
      <c r="G1030" s="5" t="s">
        <v>5</v>
      </c>
      <c r="H1030" s="43">
        <v>2663</v>
      </c>
      <c r="I1030" s="43">
        <v>6390</v>
      </c>
      <c r="J1030" s="75"/>
      <c r="K1030" s="75"/>
      <c r="L1030" s="75"/>
      <c r="M1030" s="14">
        <f t="shared" si="32"/>
        <v>0</v>
      </c>
      <c r="N1030" s="51">
        <f t="shared" si="33"/>
        <v>0</v>
      </c>
    </row>
    <row r="1031" spans="1:14" ht="42.75" customHeight="1">
      <c r="A1031" s="62" t="s">
        <v>948</v>
      </c>
      <c r="B1031" s="149"/>
      <c r="C1031" s="3" t="s">
        <v>158</v>
      </c>
      <c r="D1031" s="87" t="s">
        <v>168</v>
      </c>
      <c r="E1031" s="2">
        <v>98214</v>
      </c>
      <c r="F1031" s="3" t="s">
        <v>3974</v>
      </c>
      <c r="G1031" s="3" t="s">
        <v>159</v>
      </c>
      <c r="H1031" s="42">
        <v>2663</v>
      </c>
      <c r="I1031" s="42">
        <v>6390</v>
      </c>
      <c r="J1031" s="76"/>
      <c r="K1031" s="76"/>
      <c r="L1031" s="76"/>
      <c r="M1031" s="13">
        <f t="shared" si="32"/>
        <v>0</v>
      </c>
      <c r="N1031" s="50">
        <f t="shared" si="33"/>
        <v>0</v>
      </c>
    </row>
    <row r="1032" spans="1:14" ht="42.75" customHeight="1" thickBot="1">
      <c r="A1032" s="64" t="s">
        <v>949</v>
      </c>
      <c r="B1032" s="150"/>
      <c r="C1032" s="5" t="s">
        <v>158</v>
      </c>
      <c r="D1032" s="86" t="s">
        <v>169</v>
      </c>
      <c r="E1032" s="4">
        <v>173595</v>
      </c>
      <c r="F1032" s="5" t="s">
        <v>3975</v>
      </c>
      <c r="G1032" s="5" t="s">
        <v>5</v>
      </c>
      <c r="H1032" s="43">
        <v>2663</v>
      </c>
      <c r="I1032" s="43">
        <v>6390</v>
      </c>
      <c r="J1032" s="75"/>
      <c r="K1032" s="75"/>
      <c r="L1032" s="75"/>
      <c r="M1032" s="14">
        <f t="shared" si="32"/>
        <v>0</v>
      </c>
      <c r="N1032" s="51">
        <f t="shared" si="33"/>
        <v>0</v>
      </c>
    </row>
    <row r="1033" spans="1:14" ht="42.75" customHeight="1">
      <c r="A1033" s="62" t="s">
        <v>950</v>
      </c>
      <c r="B1033" s="149"/>
      <c r="C1033" s="3" t="s">
        <v>158</v>
      </c>
      <c r="D1033" s="87" t="s">
        <v>1829</v>
      </c>
      <c r="E1033" s="2">
        <v>173603</v>
      </c>
      <c r="F1033" s="3" t="s">
        <v>3974</v>
      </c>
      <c r="G1033" s="3" t="s">
        <v>159</v>
      </c>
      <c r="H1033" s="42">
        <v>2663</v>
      </c>
      <c r="I1033" s="42">
        <v>6390</v>
      </c>
      <c r="J1033" s="76"/>
      <c r="K1033" s="76"/>
      <c r="L1033" s="76"/>
      <c r="M1033" s="13">
        <f t="shared" si="32"/>
        <v>0</v>
      </c>
      <c r="N1033" s="50">
        <f t="shared" si="33"/>
        <v>0</v>
      </c>
    </row>
    <row r="1034" spans="1:14" ht="42.75" customHeight="1" thickBot="1">
      <c r="A1034" s="64" t="s">
        <v>951</v>
      </c>
      <c r="B1034" s="150"/>
      <c r="C1034" s="5" t="s">
        <v>158</v>
      </c>
      <c r="D1034" s="86" t="s">
        <v>1830</v>
      </c>
      <c r="E1034" s="4">
        <v>173610</v>
      </c>
      <c r="F1034" s="5" t="s">
        <v>3975</v>
      </c>
      <c r="G1034" s="5" t="s">
        <v>5</v>
      </c>
      <c r="H1034" s="43">
        <v>2663</v>
      </c>
      <c r="I1034" s="43">
        <v>6390</v>
      </c>
      <c r="J1034" s="75"/>
      <c r="K1034" s="75"/>
      <c r="L1034" s="75"/>
      <c r="M1034" s="14">
        <f t="shared" si="32"/>
        <v>0</v>
      </c>
      <c r="N1034" s="51">
        <f t="shared" si="33"/>
        <v>0</v>
      </c>
    </row>
    <row r="1035" spans="1:14" ht="42.75" customHeight="1">
      <c r="A1035" s="62" t="s">
        <v>952</v>
      </c>
      <c r="B1035" s="149"/>
      <c r="C1035" s="3" t="s">
        <v>158</v>
      </c>
      <c r="D1035" s="87" t="s">
        <v>1831</v>
      </c>
      <c r="E1035" s="2">
        <v>173618</v>
      </c>
      <c r="F1035" s="3" t="s">
        <v>3974</v>
      </c>
      <c r="G1035" s="3" t="s">
        <v>159</v>
      </c>
      <c r="H1035" s="42">
        <v>2663</v>
      </c>
      <c r="I1035" s="42">
        <v>6390</v>
      </c>
      <c r="J1035" s="76"/>
      <c r="K1035" s="76"/>
      <c r="L1035" s="76"/>
      <c r="M1035" s="13">
        <f t="shared" si="32"/>
        <v>0</v>
      </c>
      <c r="N1035" s="50">
        <f t="shared" si="33"/>
        <v>0</v>
      </c>
    </row>
    <row r="1036" spans="1:14" ht="42.75" customHeight="1" thickBot="1">
      <c r="A1036" s="64" t="s">
        <v>953</v>
      </c>
      <c r="B1036" s="150"/>
      <c r="C1036" s="5" t="s">
        <v>158</v>
      </c>
      <c r="D1036" s="86" t="s">
        <v>1832</v>
      </c>
      <c r="E1036" s="4">
        <v>173625</v>
      </c>
      <c r="F1036" s="5" t="s">
        <v>3975</v>
      </c>
      <c r="G1036" s="5" t="s">
        <v>5</v>
      </c>
      <c r="H1036" s="43">
        <v>2663</v>
      </c>
      <c r="I1036" s="43">
        <v>6390</v>
      </c>
      <c r="J1036" s="75"/>
      <c r="K1036" s="75"/>
      <c r="L1036" s="75"/>
      <c r="M1036" s="14">
        <f t="shared" si="32"/>
        <v>0</v>
      </c>
      <c r="N1036" s="51">
        <f t="shared" si="33"/>
        <v>0</v>
      </c>
    </row>
    <row r="1037" spans="1:14" ht="42.75" customHeight="1">
      <c r="A1037" s="62" t="s">
        <v>954</v>
      </c>
      <c r="B1037" s="149"/>
      <c r="C1037" s="3" t="s">
        <v>158</v>
      </c>
      <c r="D1037" s="87" t="s">
        <v>1833</v>
      </c>
      <c r="E1037" s="2">
        <v>173633</v>
      </c>
      <c r="F1037" s="3" t="s">
        <v>3974</v>
      </c>
      <c r="G1037" s="3" t="s">
        <v>159</v>
      </c>
      <c r="H1037" s="42">
        <v>2663</v>
      </c>
      <c r="I1037" s="42">
        <v>6390</v>
      </c>
      <c r="J1037" s="76"/>
      <c r="K1037" s="76"/>
      <c r="L1037" s="76"/>
      <c r="M1037" s="13">
        <f t="shared" si="32"/>
        <v>0</v>
      </c>
      <c r="N1037" s="50">
        <f t="shared" si="33"/>
        <v>0</v>
      </c>
    </row>
    <row r="1038" spans="1:14" ht="42.75" customHeight="1" thickBot="1">
      <c r="A1038" s="64" t="s">
        <v>955</v>
      </c>
      <c r="B1038" s="150"/>
      <c r="C1038" s="5" t="s">
        <v>158</v>
      </c>
      <c r="D1038" s="86" t="s">
        <v>1834</v>
      </c>
      <c r="E1038" s="4">
        <v>173640</v>
      </c>
      <c r="F1038" s="5" t="s">
        <v>3975</v>
      </c>
      <c r="G1038" s="5" t="s">
        <v>5</v>
      </c>
      <c r="H1038" s="43">
        <v>2663</v>
      </c>
      <c r="I1038" s="43">
        <v>6390</v>
      </c>
      <c r="J1038" s="75"/>
      <c r="K1038" s="75"/>
      <c r="L1038" s="75"/>
      <c r="M1038" s="14">
        <f t="shared" si="32"/>
        <v>0</v>
      </c>
      <c r="N1038" s="51">
        <f t="shared" si="33"/>
        <v>0</v>
      </c>
    </row>
    <row r="1039" spans="1:14" ht="42.75" customHeight="1">
      <c r="A1039" s="62" t="s">
        <v>956</v>
      </c>
      <c r="B1039" s="149"/>
      <c r="C1039" s="3" t="s">
        <v>158</v>
      </c>
      <c r="D1039" s="87" t="s">
        <v>1835</v>
      </c>
      <c r="E1039" s="2">
        <v>173648</v>
      </c>
      <c r="F1039" s="3" t="s">
        <v>3974</v>
      </c>
      <c r="G1039" s="3" t="s">
        <v>159</v>
      </c>
      <c r="H1039" s="42">
        <v>2663</v>
      </c>
      <c r="I1039" s="42">
        <v>6390</v>
      </c>
      <c r="J1039" s="76"/>
      <c r="K1039" s="76"/>
      <c r="L1039" s="76"/>
      <c r="M1039" s="13">
        <f t="shared" si="32"/>
        <v>0</v>
      </c>
      <c r="N1039" s="50">
        <f t="shared" si="33"/>
        <v>0</v>
      </c>
    </row>
    <row r="1040" spans="1:14" ht="42.75" customHeight="1" thickBot="1">
      <c r="A1040" s="64" t="s">
        <v>957</v>
      </c>
      <c r="B1040" s="150"/>
      <c r="C1040" s="5" t="s">
        <v>158</v>
      </c>
      <c r="D1040" s="86" t="s">
        <v>1836</v>
      </c>
      <c r="E1040" s="4">
        <v>173655</v>
      </c>
      <c r="F1040" s="5" t="s">
        <v>3975</v>
      </c>
      <c r="G1040" s="5" t="s">
        <v>5</v>
      </c>
      <c r="H1040" s="43">
        <v>2663</v>
      </c>
      <c r="I1040" s="43">
        <v>6390</v>
      </c>
      <c r="J1040" s="75"/>
      <c r="K1040" s="75"/>
      <c r="L1040" s="75"/>
      <c r="M1040" s="14">
        <f t="shared" si="32"/>
        <v>0</v>
      </c>
      <c r="N1040" s="51">
        <f t="shared" si="33"/>
        <v>0</v>
      </c>
    </row>
    <row r="1041" spans="1:14" ht="42.75" customHeight="1">
      <c r="A1041" s="62" t="s">
        <v>958</v>
      </c>
      <c r="B1041" s="149"/>
      <c r="C1041" s="3" t="s">
        <v>170</v>
      </c>
      <c r="D1041" s="87" t="s">
        <v>172</v>
      </c>
      <c r="E1041" s="2">
        <v>173663</v>
      </c>
      <c r="F1041" s="3" t="s">
        <v>3976</v>
      </c>
      <c r="G1041" s="3" t="s">
        <v>171</v>
      </c>
      <c r="H1041" s="42">
        <v>2288</v>
      </c>
      <c r="I1041" s="42">
        <v>5490</v>
      </c>
      <c r="J1041" s="76"/>
      <c r="K1041" s="76"/>
      <c r="L1041" s="76"/>
      <c r="M1041" s="13">
        <f t="shared" si="32"/>
        <v>0</v>
      </c>
      <c r="N1041" s="50">
        <f t="shared" si="33"/>
        <v>0</v>
      </c>
    </row>
    <row r="1042" spans="1:14" ht="42.75" customHeight="1" thickBot="1">
      <c r="A1042" s="64" t="s">
        <v>959</v>
      </c>
      <c r="B1042" s="150"/>
      <c r="C1042" s="5" t="s">
        <v>170</v>
      </c>
      <c r="D1042" s="86" t="s">
        <v>173</v>
      </c>
      <c r="E1042" s="4">
        <v>173671</v>
      </c>
      <c r="F1042" s="5" t="s">
        <v>3976</v>
      </c>
      <c r="G1042" s="5" t="s">
        <v>5</v>
      </c>
      <c r="H1042" s="43">
        <v>2288</v>
      </c>
      <c r="I1042" s="43">
        <v>5490</v>
      </c>
      <c r="J1042" s="75"/>
      <c r="K1042" s="75"/>
      <c r="L1042" s="75"/>
      <c r="M1042" s="14">
        <f t="shared" si="32"/>
        <v>0</v>
      </c>
      <c r="N1042" s="51">
        <f t="shared" si="33"/>
        <v>0</v>
      </c>
    </row>
    <row r="1043" spans="1:14" ht="42.75" customHeight="1">
      <c r="A1043" s="62" t="s">
        <v>960</v>
      </c>
      <c r="B1043" s="149"/>
      <c r="C1043" s="3" t="s">
        <v>170</v>
      </c>
      <c r="D1043" s="87" t="s">
        <v>174</v>
      </c>
      <c r="E1043" s="2">
        <v>173679</v>
      </c>
      <c r="F1043" s="3" t="s">
        <v>3976</v>
      </c>
      <c r="G1043" s="3" t="s">
        <v>171</v>
      </c>
      <c r="H1043" s="42">
        <v>2288</v>
      </c>
      <c r="I1043" s="42">
        <v>5490</v>
      </c>
      <c r="J1043" s="76"/>
      <c r="K1043" s="76"/>
      <c r="L1043" s="76"/>
      <c r="M1043" s="13">
        <f t="shared" si="32"/>
        <v>0</v>
      </c>
      <c r="N1043" s="50">
        <f t="shared" si="33"/>
        <v>0</v>
      </c>
    </row>
    <row r="1044" spans="1:14" ht="42.75" customHeight="1" thickBot="1">
      <c r="A1044" s="64" t="s">
        <v>961</v>
      </c>
      <c r="B1044" s="150"/>
      <c r="C1044" s="5" t="s">
        <v>170</v>
      </c>
      <c r="D1044" s="86" t="s">
        <v>175</v>
      </c>
      <c r="E1044" s="4">
        <v>173687</v>
      </c>
      <c r="F1044" s="5" t="s">
        <v>3976</v>
      </c>
      <c r="G1044" s="5" t="s">
        <v>5</v>
      </c>
      <c r="H1044" s="43">
        <v>2288</v>
      </c>
      <c r="I1044" s="43">
        <v>5490</v>
      </c>
      <c r="J1044" s="75"/>
      <c r="K1044" s="75"/>
      <c r="L1044" s="75"/>
      <c r="M1044" s="14">
        <f t="shared" si="32"/>
        <v>0</v>
      </c>
      <c r="N1044" s="51">
        <f t="shared" si="33"/>
        <v>0</v>
      </c>
    </row>
    <row r="1045" spans="1:14" ht="42.75" customHeight="1">
      <c r="A1045" s="62" t="s">
        <v>962</v>
      </c>
      <c r="B1045" s="149"/>
      <c r="C1045" s="3" t="s">
        <v>170</v>
      </c>
      <c r="D1045" s="87" t="s">
        <v>176</v>
      </c>
      <c r="E1045" s="2">
        <v>173695</v>
      </c>
      <c r="F1045" s="3" t="s">
        <v>3976</v>
      </c>
      <c r="G1045" s="3" t="s">
        <v>171</v>
      </c>
      <c r="H1045" s="42">
        <v>2288</v>
      </c>
      <c r="I1045" s="42">
        <v>5490</v>
      </c>
      <c r="J1045" s="76"/>
      <c r="K1045" s="76"/>
      <c r="L1045" s="76"/>
      <c r="M1045" s="13">
        <f t="shared" si="32"/>
        <v>0</v>
      </c>
      <c r="N1045" s="50">
        <f t="shared" si="33"/>
        <v>0</v>
      </c>
    </row>
    <row r="1046" spans="1:14" ht="42.75" customHeight="1" thickBot="1">
      <c r="A1046" s="64" t="s">
        <v>963</v>
      </c>
      <c r="B1046" s="150"/>
      <c r="C1046" s="5" t="s">
        <v>170</v>
      </c>
      <c r="D1046" s="86" t="s">
        <v>177</v>
      </c>
      <c r="E1046" s="4">
        <v>173703</v>
      </c>
      <c r="F1046" s="5" t="s">
        <v>3976</v>
      </c>
      <c r="G1046" s="5" t="s">
        <v>5</v>
      </c>
      <c r="H1046" s="43">
        <v>2288</v>
      </c>
      <c r="I1046" s="43">
        <v>5490</v>
      </c>
      <c r="J1046" s="75"/>
      <c r="K1046" s="75"/>
      <c r="L1046" s="75"/>
      <c r="M1046" s="14">
        <f t="shared" si="32"/>
        <v>0</v>
      </c>
      <c r="N1046" s="51">
        <f t="shared" si="33"/>
        <v>0</v>
      </c>
    </row>
    <row r="1047" spans="1:14" ht="42.75" customHeight="1">
      <c r="A1047" s="62" t="s">
        <v>964</v>
      </c>
      <c r="B1047" s="149"/>
      <c r="C1047" s="3" t="s">
        <v>170</v>
      </c>
      <c r="D1047" s="87" t="s">
        <v>1837</v>
      </c>
      <c r="E1047" s="2">
        <v>173711</v>
      </c>
      <c r="F1047" s="3" t="s">
        <v>3976</v>
      </c>
      <c r="G1047" s="3" t="s">
        <v>171</v>
      </c>
      <c r="H1047" s="42">
        <v>2288</v>
      </c>
      <c r="I1047" s="42">
        <v>5490</v>
      </c>
      <c r="J1047" s="76"/>
      <c r="K1047" s="76"/>
      <c r="L1047" s="76"/>
      <c r="M1047" s="13">
        <f t="shared" si="32"/>
        <v>0</v>
      </c>
      <c r="N1047" s="50">
        <f t="shared" si="33"/>
        <v>0</v>
      </c>
    </row>
    <row r="1048" spans="1:14" ht="42.75" customHeight="1" thickBot="1">
      <c r="A1048" s="64" t="s">
        <v>965</v>
      </c>
      <c r="B1048" s="150"/>
      <c r="C1048" s="5" t="s">
        <v>170</v>
      </c>
      <c r="D1048" s="86" t="s">
        <v>1838</v>
      </c>
      <c r="E1048" s="4">
        <v>173719</v>
      </c>
      <c r="F1048" s="5" t="s">
        <v>3976</v>
      </c>
      <c r="G1048" s="5" t="s">
        <v>5</v>
      </c>
      <c r="H1048" s="43">
        <v>2288</v>
      </c>
      <c r="I1048" s="43">
        <v>5490</v>
      </c>
      <c r="J1048" s="75"/>
      <c r="K1048" s="75"/>
      <c r="L1048" s="75"/>
      <c r="M1048" s="14">
        <f t="shared" si="32"/>
        <v>0</v>
      </c>
      <c r="N1048" s="51">
        <f t="shared" si="33"/>
        <v>0</v>
      </c>
    </row>
    <row r="1049" spans="1:14" ht="42.75" customHeight="1">
      <c r="A1049" s="62" t="s">
        <v>966</v>
      </c>
      <c r="B1049" s="149"/>
      <c r="C1049" s="3" t="s">
        <v>170</v>
      </c>
      <c r="D1049" s="87" t="s">
        <v>1839</v>
      </c>
      <c r="E1049" s="2">
        <v>173727</v>
      </c>
      <c r="F1049" s="3" t="s">
        <v>3976</v>
      </c>
      <c r="G1049" s="3" t="s">
        <v>171</v>
      </c>
      <c r="H1049" s="42">
        <v>2288</v>
      </c>
      <c r="I1049" s="42">
        <v>5490</v>
      </c>
      <c r="J1049" s="76"/>
      <c r="K1049" s="76"/>
      <c r="L1049" s="76"/>
      <c r="M1049" s="13">
        <f t="shared" si="32"/>
        <v>0</v>
      </c>
      <c r="N1049" s="50">
        <f t="shared" si="33"/>
        <v>0</v>
      </c>
    </row>
    <row r="1050" spans="1:14" ht="42.75" customHeight="1" thickBot="1">
      <c r="A1050" s="64" t="s">
        <v>967</v>
      </c>
      <c r="B1050" s="150"/>
      <c r="C1050" s="5" t="s">
        <v>170</v>
      </c>
      <c r="D1050" s="86" t="s">
        <v>1840</v>
      </c>
      <c r="E1050" s="4">
        <v>173735</v>
      </c>
      <c r="F1050" s="5" t="s">
        <v>3976</v>
      </c>
      <c r="G1050" s="5" t="s">
        <v>5</v>
      </c>
      <c r="H1050" s="43">
        <v>2288</v>
      </c>
      <c r="I1050" s="43">
        <v>5490</v>
      </c>
      <c r="J1050" s="75"/>
      <c r="K1050" s="75"/>
      <c r="L1050" s="75"/>
      <c r="M1050" s="14">
        <f t="shared" si="32"/>
        <v>0</v>
      </c>
      <c r="N1050" s="51">
        <f t="shared" si="33"/>
        <v>0</v>
      </c>
    </row>
    <row r="1051" spans="1:14" ht="42.75" customHeight="1">
      <c r="A1051" s="62" t="s">
        <v>968</v>
      </c>
      <c r="B1051" s="149"/>
      <c r="C1051" s="3" t="s">
        <v>170</v>
      </c>
      <c r="D1051" s="87" t="s">
        <v>1841</v>
      </c>
      <c r="E1051" s="2">
        <v>173743</v>
      </c>
      <c r="F1051" s="3" t="s">
        <v>3976</v>
      </c>
      <c r="G1051" s="3" t="s">
        <v>171</v>
      </c>
      <c r="H1051" s="42">
        <v>2288</v>
      </c>
      <c r="I1051" s="42">
        <v>5490</v>
      </c>
      <c r="J1051" s="76"/>
      <c r="K1051" s="76"/>
      <c r="L1051" s="76"/>
      <c r="M1051" s="13">
        <f t="shared" si="32"/>
        <v>0</v>
      </c>
      <c r="N1051" s="50">
        <f t="shared" si="33"/>
        <v>0</v>
      </c>
    </row>
    <row r="1052" spans="1:14" ht="42.75" customHeight="1" thickBot="1">
      <c r="A1052" s="64" t="s">
        <v>969</v>
      </c>
      <c r="B1052" s="150"/>
      <c r="C1052" s="5" t="s">
        <v>170</v>
      </c>
      <c r="D1052" s="86" t="s">
        <v>1842</v>
      </c>
      <c r="E1052" s="4">
        <v>173751</v>
      </c>
      <c r="F1052" s="5" t="s">
        <v>3976</v>
      </c>
      <c r="G1052" s="5" t="s">
        <v>5</v>
      </c>
      <c r="H1052" s="43">
        <v>2288</v>
      </c>
      <c r="I1052" s="43">
        <v>5490</v>
      </c>
      <c r="J1052" s="75"/>
      <c r="K1052" s="75"/>
      <c r="L1052" s="75"/>
      <c r="M1052" s="14">
        <f t="shared" si="32"/>
        <v>0</v>
      </c>
      <c r="N1052" s="51">
        <f t="shared" si="33"/>
        <v>0</v>
      </c>
    </row>
    <row r="1053" spans="1:14" ht="42.75" customHeight="1">
      <c r="A1053" s="62" t="s">
        <v>970</v>
      </c>
      <c r="B1053" s="149"/>
      <c r="C1053" s="3" t="s">
        <v>2122</v>
      </c>
      <c r="D1053" s="87" t="s">
        <v>178</v>
      </c>
      <c r="E1053" s="2">
        <v>173759</v>
      </c>
      <c r="F1053" s="3" t="s">
        <v>3977</v>
      </c>
      <c r="G1053" s="3" t="s">
        <v>159</v>
      </c>
      <c r="H1053" s="42">
        <v>3454</v>
      </c>
      <c r="I1053" s="42">
        <v>8290</v>
      </c>
      <c r="J1053" s="76"/>
      <c r="K1053" s="76"/>
      <c r="L1053" s="76"/>
      <c r="M1053" s="13">
        <f t="shared" si="32"/>
        <v>0</v>
      </c>
      <c r="N1053" s="50">
        <f t="shared" si="33"/>
        <v>0</v>
      </c>
    </row>
    <row r="1054" spans="1:14" ht="42.75" customHeight="1" thickBot="1">
      <c r="A1054" s="64" t="s">
        <v>971</v>
      </c>
      <c r="B1054" s="150"/>
      <c r="C1054" s="5" t="s">
        <v>2122</v>
      </c>
      <c r="D1054" s="86" t="s">
        <v>179</v>
      </c>
      <c r="E1054" s="4">
        <v>173766</v>
      </c>
      <c r="F1054" s="5" t="s">
        <v>3977</v>
      </c>
      <c r="G1054" s="5" t="s">
        <v>180</v>
      </c>
      <c r="H1054" s="43">
        <v>3454</v>
      </c>
      <c r="I1054" s="43">
        <v>8290</v>
      </c>
      <c r="J1054" s="75"/>
      <c r="K1054" s="75"/>
      <c r="L1054" s="75"/>
      <c r="M1054" s="14">
        <f t="shared" si="32"/>
        <v>0</v>
      </c>
      <c r="N1054" s="51">
        <f t="shared" si="33"/>
        <v>0</v>
      </c>
    </row>
    <row r="1055" spans="1:14" ht="42.75" customHeight="1">
      <c r="A1055" s="99" t="s">
        <v>972</v>
      </c>
      <c r="B1055" s="151"/>
      <c r="C1055" s="35" t="s">
        <v>2122</v>
      </c>
      <c r="D1055" s="85" t="s">
        <v>181</v>
      </c>
      <c r="E1055" s="34">
        <v>173773</v>
      </c>
      <c r="F1055" s="35" t="s">
        <v>3977</v>
      </c>
      <c r="G1055" s="35" t="s">
        <v>159</v>
      </c>
      <c r="H1055" s="44">
        <v>3454</v>
      </c>
      <c r="I1055" s="44">
        <v>8290</v>
      </c>
      <c r="J1055" s="74"/>
      <c r="K1055" s="74"/>
      <c r="L1055" s="74"/>
      <c r="M1055" s="36">
        <f t="shared" si="32"/>
        <v>0</v>
      </c>
      <c r="N1055" s="52">
        <f t="shared" si="33"/>
        <v>0</v>
      </c>
    </row>
    <row r="1056" spans="1:14" ht="42.75" customHeight="1" thickBot="1">
      <c r="A1056" s="64" t="s">
        <v>973</v>
      </c>
      <c r="B1056" s="150"/>
      <c r="C1056" s="5" t="s">
        <v>2122</v>
      </c>
      <c r="D1056" s="86" t="s">
        <v>182</v>
      </c>
      <c r="E1056" s="4">
        <v>173780</v>
      </c>
      <c r="F1056" s="5" t="s">
        <v>3977</v>
      </c>
      <c r="G1056" s="5" t="s">
        <v>180</v>
      </c>
      <c r="H1056" s="43">
        <v>3454</v>
      </c>
      <c r="I1056" s="43">
        <v>8290</v>
      </c>
      <c r="J1056" s="75"/>
      <c r="K1056" s="75"/>
      <c r="L1056" s="75"/>
      <c r="M1056" s="14">
        <f t="shared" si="32"/>
        <v>0</v>
      </c>
      <c r="N1056" s="51">
        <f t="shared" si="33"/>
        <v>0</v>
      </c>
    </row>
    <row r="1057" spans="1:14" ht="42.75" customHeight="1">
      <c r="A1057" s="62" t="s">
        <v>974</v>
      </c>
      <c r="B1057" s="149"/>
      <c r="C1057" s="3" t="s">
        <v>2122</v>
      </c>
      <c r="D1057" s="87" t="s">
        <v>183</v>
      </c>
      <c r="E1057" s="2">
        <v>173787</v>
      </c>
      <c r="F1057" s="3" t="s">
        <v>3977</v>
      </c>
      <c r="G1057" s="3" t="s">
        <v>159</v>
      </c>
      <c r="H1057" s="42">
        <v>3454</v>
      </c>
      <c r="I1057" s="42">
        <v>8290</v>
      </c>
      <c r="J1057" s="76"/>
      <c r="K1057" s="76"/>
      <c r="L1057" s="76"/>
      <c r="M1057" s="13">
        <f t="shared" si="32"/>
        <v>0</v>
      </c>
      <c r="N1057" s="50">
        <f t="shared" si="33"/>
        <v>0</v>
      </c>
    </row>
    <row r="1058" spans="1:14" ht="42.75" customHeight="1" thickBot="1">
      <c r="A1058" s="64" t="s">
        <v>975</v>
      </c>
      <c r="B1058" s="150"/>
      <c r="C1058" s="5" t="s">
        <v>2122</v>
      </c>
      <c r="D1058" s="86" t="s">
        <v>184</v>
      </c>
      <c r="E1058" s="4">
        <v>173794</v>
      </c>
      <c r="F1058" s="5" t="s">
        <v>3977</v>
      </c>
      <c r="G1058" s="5" t="s">
        <v>180</v>
      </c>
      <c r="H1058" s="43">
        <v>3454</v>
      </c>
      <c r="I1058" s="43">
        <v>8290</v>
      </c>
      <c r="J1058" s="75"/>
      <c r="K1058" s="75"/>
      <c r="L1058" s="75"/>
      <c r="M1058" s="14">
        <f t="shared" si="32"/>
        <v>0</v>
      </c>
      <c r="N1058" s="51">
        <f t="shared" si="33"/>
        <v>0</v>
      </c>
    </row>
    <row r="1059" spans="1:14" ht="42.75" customHeight="1">
      <c r="A1059" s="62" t="s">
        <v>976</v>
      </c>
      <c r="B1059" s="149"/>
      <c r="C1059" s="3" t="s">
        <v>2122</v>
      </c>
      <c r="D1059" s="87" t="s">
        <v>1843</v>
      </c>
      <c r="E1059" s="2">
        <v>173801</v>
      </c>
      <c r="F1059" s="3" t="s">
        <v>3977</v>
      </c>
      <c r="G1059" s="3" t="s">
        <v>159</v>
      </c>
      <c r="H1059" s="42">
        <v>3454</v>
      </c>
      <c r="I1059" s="42">
        <v>8290</v>
      </c>
      <c r="J1059" s="76"/>
      <c r="K1059" s="76"/>
      <c r="L1059" s="76"/>
      <c r="M1059" s="13">
        <f t="shared" si="32"/>
        <v>0</v>
      </c>
      <c r="N1059" s="50">
        <f t="shared" si="33"/>
        <v>0</v>
      </c>
    </row>
    <row r="1060" spans="1:14" ht="42.75" customHeight="1" thickBot="1">
      <c r="A1060" s="64" t="s">
        <v>977</v>
      </c>
      <c r="B1060" s="150"/>
      <c r="C1060" s="5" t="s">
        <v>2122</v>
      </c>
      <c r="D1060" s="86" t="s">
        <v>1844</v>
      </c>
      <c r="E1060" s="4">
        <v>173808</v>
      </c>
      <c r="F1060" s="5" t="s">
        <v>3977</v>
      </c>
      <c r="G1060" s="5" t="s">
        <v>180</v>
      </c>
      <c r="H1060" s="43">
        <v>3454</v>
      </c>
      <c r="I1060" s="43">
        <v>8290</v>
      </c>
      <c r="J1060" s="75"/>
      <c r="K1060" s="75"/>
      <c r="L1060" s="75"/>
      <c r="M1060" s="14">
        <f t="shared" si="32"/>
        <v>0</v>
      </c>
      <c r="N1060" s="51">
        <f t="shared" si="33"/>
        <v>0</v>
      </c>
    </row>
    <row r="1061" spans="1:14" ht="42.75" customHeight="1">
      <c r="A1061" s="62" t="s">
        <v>978</v>
      </c>
      <c r="B1061" s="149"/>
      <c r="C1061" s="3" t="s">
        <v>2122</v>
      </c>
      <c r="D1061" s="87" t="s">
        <v>1845</v>
      </c>
      <c r="E1061" s="2">
        <v>173815</v>
      </c>
      <c r="F1061" s="3" t="s">
        <v>3977</v>
      </c>
      <c r="G1061" s="3" t="s">
        <v>159</v>
      </c>
      <c r="H1061" s="42">
        <v>3454</v>
      </c>
      <c r="I1061" s="42">
        <v>8290</v>
      </c>
      <c r="J1061" s="76"/>
      <c r="K1061" s="76"/>
      <c r="L1061" s="76"/>
      <c r="M1061" s="13">
        <f t="shared" si="32"/>
        <v>0</v>
      </c>
      <c r="N1061" s="50">
        <f t="shared" si="33"/>
        <v>0</v>
      </c>
    </row>
    <row r="1062" spans="1:14" ht="42.75" customHeight="1" thickBot="1">
      <c r="A1062" s="64" t="s">
        <v>979</v>
      </c>
      <c r="B1062" s="150"/>
      <c r="C1062" s="5" t="s">
        <v>2122</v>
      </c>
      <c r="D1062" s="86" t="s">
        <v>1846</v>
      </c>
      <c r="E1062" s="4">
        <v>173822</v>
      </c>
      <c r="F1062" s="5" t="s">
        <v>3977</v>
      </c>
      <c r="G1062" s="5" t="s">
        <v>180</v>
      </c>
      <c r="H1062" s="43">
        <v>3454</v>
      </c>
      <c r="I1062" s="43">
        <v>8290</v>
      </c>
      <c r="J1062" s="75"/>
      <c r="K1062" s="75"/>
      <c r="L1062" s="75"/>
      <c r="M1062" s="14">
        <f t="shared" si="32"/>
        <v>0</v>
      </c>
      <c r="N1062" s="51">
        <f t="shared" si="33"/>
        <v>0</v>
      </c>
    </row>
    <row r="1063" spans="1:14" ht="42.75" customHeight="1">
      <c r="A1063" s="62" t="s">
        <v>980</v>
      </c>
      <c r="B1063" s="149"/>
      <c r="C1063" s="3" t="s">
        <v>185</v>
      </c>
      <c r="D1063" s="87" t="s">
        <v>186</v>
      </c>
      <c r="E1063" s="2">
        <v>132672</v>
      </c>
      <c r="F1063" s="3" t="s">
        <v>3978</v>
      </c>
      <c r="G1063" s="3" t="s">
        <v>4</v>
      </c>
      <c r="H1063" s="42">
        <v>3454</v>
      </c>
      <c r="I1063" s="42">
        <v>8290</v>
      </c>
      <c r="J1063" s="76"/>
      <c r="K1063" s="76"/>
      <c r="L1063" s="76"/>
      <c r="M1063" s="13">
        <f t="shared" si="32"/>
        <v>0</v>
      </c>
      <c r="N1063" s="50">
        <f t="shared" si="33"/>
        <v>0</v>
      </c>
    </row>
    <row r="1064" spans="1:14" ht="42.75" customHeight="1" thickBot="1">
      <c r="A1064" s="64" t="s">
        <v>981</v>
      </c>
      <c r="B1064" s="150"/>
      <c r="C1064" s="5" t="s">
        <v>185</v>
      </c>
      <c r="D1064" s="86" t="s">
        <v>187</v>
      </c>
      <c r="E1064" s="4">
        <v>132681</v>
      </c>
      <c r="F1064" s="5" t="s">
        <v>3976</v>
      </c>
      <c r="G1064" s="5" t="s">
        <v>5</v>
      </c>
      <c r="H1064" s="43">
        <v>3454</v>
      </c>
      <c r="I1064" s="43">
        <v>8290</v>
      </c>
      <c r="J1064" s="75"/>
      <c r="K1064" s="75"/>
      <c r="L1064" s="75"/>
      <c r="M1064" s="14">
        <f t="shared" si="32"/>
        <v>0</v>
      </c>
      <c r="N1064" s="51">
        <f t="shared" si="33"/>
        <v>0</v>
      </c>
    </row>
    <row r="1065" spans="1:14" ht="42.75" customHeight="1">
      <c r="A1065" s="62" t="s">
        <v>982</v>
      </c>
      <c r="B1065" s="149"/>
      <c r="C1065" s="3" t="s">
        <v>185</v>
      </c>
      <c r="D1065" s="87" t="s">
        <v>1847</v>
      </c>
      <c r="E1065" s="2">
        <v>173829</v>
      </c>
      <c r="F1065" s="3" t="s">
        <v>3978</v>
      </c>
      <c r="G1065" s="3" t="s">
        <v>4</v>
      </c>
      <c r="H1065" s="42">
        <v>3454</v>
      </c>
      <c r="I1065" s="42">
        <v>8290</v>
      </c>
      <c r="J1065" s="76"/>
      <c r="K1065" s="76"/>
      <c r="L1065" s="76"/>
      <c r="M1065" s="13">
        <f t="shared" si="32"/>
        <v>0</v>
      </c>
      <c r="N1065" s="50">
        <f t="shared" si="33"/>
        <v>0</v>
      </c>
    </row>
    <row r="1066" spans="1:14" ht="42.75" customHeight="1" thickBot="1">
      <c r="A1066" s="64" t="s">
        <v>983</v>
      </c>
      <c r="B1066" s="150"/>
      <c r="C1066" s="5" t="s">
        <v>185</v>
      </c>
      <c r="D1066" s="86" t="s">
        <v>1848</v>
      </c>
      <c r="E1066" s="4">
        <v>173838</v>
      </c>
      <c r="F1066" s="5" t="s">
        <v>3976</v>
      </c>
      <c r="G1066" s="5" t="s">
        <v>5</v>
      </c>
      <c r="H1066" s="43">
        <v>3454</v>
      </c>
      <c r="I1066" s="43">
        <v>8290</v>
      </c>
      <c r="J1066" s="75"/>
      <c r="K1066" s="75"/>
      <c r="L1066" s="75"/>
      <c r="M1066" s="14">
        <f t="shared" ref="M1066:M1129" si="34">J1066+K1066+L1066</f>
        <v>0</v>
      </c>
      <c r="N1066" s="51">
        <f t="shared" ref="N1066:N1129" si="35">M1066*H1066</f>
        <v>0</v>
      </c>
    </row>
    <row r="1067" spans="1:14" ht="42.75" customHeight="1">
      <c r="A1067" s="62" t="s">
        <v>984</v>
      </c>
      <c r="B1067" s="149"/>
      <c r="C1067" s="3" t="s">
        <v>185</v>
      </c>
      <c r="D1067" s="87" t="s">
        <v>1849</v>
      </c>
      <c r="E1067" s="2">
        <v>173846</v>
      </c>
      <c r="F1067" s="3" t="s">
        <v>3978</v>
      </c>
      <c r="G1067" s="3" t="s">
        <v>4</v>
      </c>
      <c r="H1067" s="42">
        <v>3454</v>
      </c>
      <c r="I1067" s="42">
        <v>8290</v>
      </c>
      <c r="J1067" s="76"/>
      <c r="K1067" s="76"/>
      <c r="L1067" s="76"/>
      <c r="M1067" s="13">
        <f t="shared" si="34"/>
        <v>0</v>
      </c>
      <c r="N1067" s="50">
        <f t="shared" si="35"/>
        <v>0</v>
      </c>
    </row>
    <row r="1068" spans="1:14" ht="42.75" customHeight="1" thickBot="1">
      <c r="A1068" s="64" t="s">
        <v>985</v>
      </c>
      <c r="B1068" s="150"/>
      <c r="C1068" s="5" t="s">
        <v>185</v>
      </c>
      <c r="D1068" s="86" t="s">
        <v>1850</v>
      </c>
      <c r="E1068" s="4">
        <v>173855</v>
      </c>
      <c r="F1068" s="5" t="s">
        <v>3976</v>
      </c>
      <c r="G1068" s="5" t="s">
        <v>5</v>
      </c>
      <c r="H1068" s="43">
        <v>3454</v>
      </c>
      <c r="I1068" s="43">
        <v>8290</v>
      </c>
      <c r="J1068" s="75"/>
      <c r="K1068" s="75"/>
      <c r="L1068" s="75"/>
      <c r="M1068" s="14">
        <f t="shared" si="34"/>
        <v>0</v>
      </c>
      <c r="N1068" s="51">
        <f t="shared" si="35"/>
        <v>0</v>
      </c>
    </row>
    <row r="1069" spans="1:14" ht="42.75" customHeight="1">
      <c r="A1069" s="62" t="s">
        <v>986</v>
      </c>
      <c r="B1069" s="149"/>
      <c r="C1069" s="3" t="s">
        <v>185</v>
      </c>
      <c r="D1069" s="87" t="s">
        <v>1851</v>
      </c>
      <c r="E1069" s="2">
        <v>173863</v>
      </c>
      <c r="F1069" s="3" t="s">
        <v>3978</v>
      </c>
      <c r="G1069" s="3" t="s">
        <v>4</v>
      </c>
      <c r="H1069" s="42">
        <v>3454</v>
      </c>
      <c r="I1069" s="42">
        <v>8290</v>
      </c>
      <c r="J1069" s="76"/>
      <c r="K1069" s="76"/>
      <c r="L1069" s="76"/>
      <c r="M1069" s="13">
        <f t="shared" si="34"/>
        <v>0</v>
      </c>
      <c r="N1069" s="50">
        <f t="shared" si="35"/>
        <v>0</v>
      </c>
    </row>
    <row r="1070" spans="1:14" ht="42.75" customHeight="1" thickBot="1">
      <c r="A1070" s="64" t="s">
        <v>987</v>
      </c>
      <c r="B1070" s="150"/>
      <c r="C1070" s="5" t="s">
        <v>185</v>
      </c>
      <c r="D1070" s="86" t="s">
        <v>1852</v>
      </c>
      <c r="E1070" s="4">
        <v>173872</v>
      </c>
      <c r="F1070" s="5" t="s">
        <v>3976</v>
      </c>
      <c r="G1070" s="5" t="s">
        <v>5</v>
      </c>
      <c r="H1070" s="43">
        <v>3454</v>
      </c>
      <c r="I1070" s="43">
        <v>8290</v>
      </c>
      <c r="J1070" s="75"/>
      <c r="K1070" s="75"/>
      <c r="L1070" s="75"/>
      <c r="M1070" s="14">
        <f t="shared" si="34"/>
        <v>0</v>
      </c>
      <c r="N1070" s="51">
        <f t="shared" si="35"/>
        <v>0</v>
      </c>
    </row>
    <row r="1071" spans="1:14" ht="42.75" customHeight="1">
      <c r="A1071" s="62" t="s">
        <v>988</v>
      </c>
      <c r="B1071" s="149"/>
      <c r="C1071" s="3" t="s">
        <v>185</v>
      </c>
      <c r="D1071" s="87" t="s">
        <v>1853</v>
      </c>
      <c r="E1071" s="2">
        <v>173880</v>
      </c>
      <c r="F1071" s="3" t="s">
        <v>3978</v>
      </c>
      <c r="G1071" s="3" t="s">
        <v>4</v>
      </c>
      <c r="H1071" s="42">
        <v>3454</v>
      </c>
      <c r="I1071" s="42">
        <v>8290</v>
      </c>
      <c r="J1071" s="76"/>
      <c r="K1071" s="76"/>
      <c r="L1071" s="76"/>
      <c r="M1071" s="13">
        <f t="shared" si="34"/>
        <v>0</v>
      </c>
      <c r="N1071" s="50">
        <f t="shared" si="35"/>
        <v>0</v>
      </c>
    </row>
    <row r="1072" spans="1:14" ht="42.75" customHeight="1" thickBot="1">
      <c r="A1072" s="64" t="s">
        <v>989</v>
      </c>
      <c r="B1072" s="150"/>
      <c r="C1072" s="5" t="s">
        <v>185</v>
      </c>
      <c r="D1072" s="86" t="s">
        <v>1854</v>
      </c>
      <c r="E1072" s="4">
        <v>173889</v>
      </c>
      <c r="F1072" s="5" t="s">
        <v>3976</v>
      </c>
      <c r="G1072" s="5" t="s">
        <v>5</v>
      </c>
      <c r="H1072" s="43">
        <v>3454</v>
      </c>
      <c r="I1072" s="43">
        <v>8290</v>
      </c>
      <c r="J1072" s="75"/>
      <c r="K1072" s="75"/>
      <c r="L1072" s="75"/>
      <c r="M1072" s="14">
        <f t="shared" si="34"/>
        <v>0</v>
      </c>
      <c r="N1072" s="51">
        <f t="shared" si="35"/>
        <v>0</v>
      </c>
    </row>
    <row r="1073" spans="1:14" ht="42.75" customHeight="1">
      <c r="A1073" s="62" t="s">
        <v>990</v>
      </c>
      <c r="B1073" s="149"/>
      <c r="C1073" s="3" t="s">
        <v>188</v>
      </c>
      <c r="D1073" s="87" t="s">
        <v>1855</v>
      </c>
      <c r="E1073" s="2">
        <v>173897</v>
      </c>
      <c r="F1073" s="3" t="s">
        <v>3979</v>
      </c>
      <c r="G1073" s="3" t="s">
        <v>9</v>
      </c>
      <c r="H1073" s="42">
        <v>2288</v>
      </c>
      <c r="I1073" s="42">
        <v>5490</v>
      </c>
      <c r="J1073" s="76"/>
      <c r="K1073" s="76"/>
      <c r="L1073" s="76"/>
      <c r="M1073" s="13">
        <f t="shared" si="34"/>
        <v>0</v>
      </c>
      <c r="N1073" s="50">
        <f t="shared" si="35"/>
        <v>0</v>
      </c>
    </row>
    <row r="1074" spans="1:14" ht="42.75" customHeight="1" thickBot="1">
      <c r="A1074" s="64" t="s">
        <v>991</v>
      </c>
      <c r="B1074" s="150"/>
      <c r="C1074" s="5" t="s">
        <v>188</v>
      </c>
      <c r="D1074" s="86" t="s">
        <v>1856</v>
      </c>
      <c r="E1074" s="4">
        <v>173904</v>
      </c>
      <c r="F1074" s="5" t="s">
        <v>3979</v>
      </c>
      <c r="G1074" s="5" t="s">
        <v>180</v>
      </c>
      <c r="H1074" s="43">
        <v>2288</v>
      </c>
      <c r="I1074" s="43">
        <v>5490</v>
      </c>
      <c r="J1074" s="75"/>
      <c r="K1074" s="75"/>
      <c r="L1074" s="75"/>
      <c r="M1074" s="14">
        <f t="shared" si="34"/>
        <v>0</v>
      </c>
      <c r="N1074" s="51">
        <f t="shared" si="35"/>
        <v>0</v>
      </c>
    </row>
    <row r="1075" spans="1:14" ht="42.75" customHeight="1">
      <c r="A1075" s="62" t="s">
        <v>992</v>
      </c>
      <c r="B1075" s="149"/>
      <c r="C1075" s="3" t="s">
        <v>188</v>
      </c>
      <c r="D1075" s="87" t="s">
        <v>1857</v>
      </c>
      <c r="E1075" s="2">
        <v>173911</v>
      </c>
      <c r="F1075" s="3" t="s">
        <v>3979</v>
      </c>
      <c r="G1075" s="3" t="s">
        <v>9</v>
      </c>
      <c r="H1075" s="42">
        <v>2288</v>
      </c>
      <c r="I1075" s="42">
        <v>5490</v>
      </c>
      <c r="J1075" s="76"/>
      <c r="K1075" s="76"/>
      <c r="L1075" s="76"/>
      <c r="M1075" s="13">
        <f t="shared" si="34"/>
        <v>0</v>
      </c>
      <c r="N1075" s="50">
        <f t="shared" si="35"/>
        <v>0</v>
      </c>
    </row>
    <row r="1076" spans="1:14" ht="42.75" customHeight="1" thickBot="1">
      <c r="A1076" s="64" t="s">
        <v>993</v>
      </c>
      <c r="B1076" s="150"/>
      <c r="C1076" s="5" t="s">
        <v>188</v>
      </c>
      <c r="D1076" s="86" t="s">
        <v>1858</v>
      </c>
      <c r="E1076" s="4">
        <v>173918</v>
      </c>
      <c r="F1076" s="5" t="s">
        <v>3979</v>
      </c>
      <c r="G1076" s="5" t="s">
        <v>180</v>
      </c>
      <c r="H1076" s="43">
        <v>2288</v>
      </c>
      <c r="I1076" s="43">
        <v>5490</v>
      </c>
      <c r="J1076" s="75"/>
      <c r="K1076" s="75"/>
      <c r="L1076" s="75"/>
      <c r="M1076" s="14">
        <f t="shared" si="34"/>
        <v>0</v>
      </c>
      <c r="N1076" s="51">
        <f t="shared" si="35"/>
        <v>0</v>
      </c>
    </row>
    <row r="1077" spans="1:14" ht="42.75" customHeight="1">
      <c r="A1077" s="62" t="s">
        <v>994</v>
      </c>
      <c r="B1077" s="149"/>
      <c r="C1077" s="3" t="s">
        <v>188</v>
      </c>
      <c r="D1077" s="87" t="s">
        <v>1859</v>
      </c>
      <c r="E1077" s="2">
        <v>173925</v>
      </c>
      <c r="F1077" s="3" t="s">
        <v>3979</v>
      </c>
      <c r="G1077" s="3" t="s">
        <v>9</v>
      </c>
      <c r="H1077" s="42">
        <v>2288</v>
      </c>
      <c r="I1077" s="42">
        <v>5490</v>
      </c>
      <c r="J1077" s="76"/>
      <c r="K1077" s="76"/>
      <c r="L1077" s="76"/>
      <c r="M1077" s="13">
        <f t="shared" si="34"/>
        <v>0</v>
      </c>
      <c r="N1077" s="50">
        <f t="shared" si="35"/>
        <v>0</v>
      </c>
    </row>
    <row r="1078" spans="1:14" ht="42.75" customHeight="1" thickBot="1">
      <c r="A1078" s="64" t="s">
        <v>995</v>
      </c>
      <c r="B1078" s="150"/>
      <c r="C1078" s="5" t="s">
        <v>188</v>
      </c>
      <c r="D1078" s="86" t="s">
        <v>1860</v>
      </c>
      <c r="E1078" s="4">
        <v>173932</v>
      </c>
      <c r="F1078" s="5" t="s">
        <v>3979</v>
      </c>
      <c r="G1078" s="5" t="s">
        <v>180</v>
      </c>
      <c r="H1078" s="43">
        <v>2288</v>
      </c>
      <c r="I1078" s="43">
        <v>5490</v>
      </c>
      <c r="J1078" s="75"/>
      <c r="K1078" s="75"/>
      <c r="L1078" s="75"/>
      <c r="M1078" s="14">
        <f t="shared" si="34"/>
        <v>0</v>
      </c>
      <c r="N1078" s="51">
        <f t="shared" si="35"/>
        <v>0</v>
      </c>
    </row>
    <row r="1079" spans="1:14" ht="42.75" customHeight="1">
      <c r="A1079" s="62" t="s">
        <v>996</v>
      </c>
      <c r="B1079" s="149"/>
      <c r="C1079" s="3" t="s">
        <v>188</v>
      </c>
      <c r="D1079" s="87" t="s">
        <v>1861</v>
      </c>
      <c r="E1079" s="2">
        <v>173939</v>
      </c>
      <c r="F1079" s="3" t="s">
        <v>3979</v>
      </c>
      <c r="G1079" s="3" t="s">
        <v>9</v>
      </c>
      <c r="H1079" s="42">
        <v>2288</v>
      </c>
      <c r="I1079" s="42">
        <v>5490</v>
      </c>
      <c r="J1079" s="76"/>
      <c r="K1079" s="76"/>
      <c r="L1079" s="76"/>
      <c r="M1079" s="13">
        <f t="shared" si="34"/>
        <v>0</v>
      </c>
      <c r="N1079" s="50">
        <f t="shared" si="35"/>
        <v>0</v>
      </c>
    </row>
    <row r="1080" spans="1:14" ht="42.75" customHeight="1" thickBot="1">
      <c r="A1080" s="64" t="s">
        <v>997</v>
      </c>
      <c r="B1080" s="150"/>
      <c r="C1080" s="5" t="s">
        <v>188</v>
      </c>
      <c r="D1080" s="86" t="s">
        <v>1862</v>
      </c>
      <c r="E1080" s="4">
        <v>173946</v>
      </c>
      <c r="F1080" s="5" t="s">
        <v>3979</v>
      </c>
      <c r="G1080" s="5" t="s">
        <v>180</v>
      </c>
      <c r="H1080" s="43">
        <v>2288</v>
      </c>
      <c r="I1080" s="43">
        <v>5490</v>
      </c>
      <c r="J1080" s="75"/>
      <c r="K1080" s="75"/>
      <c r="L1080" s="75"/>
      <c r="M1080" s="14">
        <f t="shared" si="34"/>
        <v>0</v>
      </c>
      <c r="N1080" s="51">
        <f t="shared" si="35"/>
        <v>0</v>
      </c>
    </row>
    <row r="1081" spans="1:14" ht="42.75" customHeight="1">
      <c r="A1081" s="62" t="s">
        <v>998</v>
      </c>
      <c r="B1081" s="149"/>
      <c r="C1081" s="3" t="s">
        <v>189</v>
      </c>
      <c r="D1081" s="87" t="s">
        <v>1863</v>
      </c>
      <c r="E1081" s="2">
        <v>173953</v>
      </c>
      <c r="F1081" s="3" t="s">
        <v>3980</v>
      </c>
      <c r="G1081" s="3" t="s">
        <v>2142</v>
      </c>
      <c r="H1081" s="42">
        <v>3746</v>
      </c>
      <c r="I1081" s="42">
        <v>8990</v>
      </c>
      <c r="J1081" s="76"/>
      <c r="K1081" s="76"/>
      <c r="L1081" s="76"/>
      <c r="M1081" s="13">
        <f t="shared" si="34"/>
        <v>0</v>
      </c>
      <c r="N1081" s="50">
        <f t="shared" si="35"/>
        <v>0</v>
      </c>
    </row>
    <row r="1082" spans="1:14" ht="42.75" customHeight="1" thickBot="1">
      <c r="A1082" s="64" t="s">
        <v>999</v>
      </c>
      <c r="B1082" s="150"/>
      <c r="C1082" s="5" t="s">
        <v>189</v>
      </c>
      <c r="D1082" s="86" t="s">
        <v>1864</v>
      </c>
      <c r="E1082" s="4">
        <v>173960</v>
      </c>
      <c r="F1082" s="5" t="s">
        <v>3980</v>
      </c>
      <c r="G1082" s="5" t="s">
        <v>180</v>
      </c>
      <c r="H1082" s="43">
        <v>3746</v>
      </c>
      <c r="I1082" s="43">
        <v>8990</v>
      </c>
      <c r="J1082" s="75"/>
      <c r="K1082" s="75"/>
      <c r="L1082" s="75"/>
      <c r="M1082" s="14">
        <f t="shared" si="34"/>
        <v>0</v>
      </c>
      <c r="N1082" s="51">
        <f t="shared" si="35"/>
        <v>0</v>
      </c>
    </row>
    <row r="1083" spans="1:14" ht="42.75" customHeight="1">
      <c r="A1083" s="62" t="s">
        <v>1000</v>
      </c>
      <c r="B1083" s="149"/>
      <c r="C1083" s="3" t="s">
        <v>189</v>
      </c>
      <c r="D1083" s="87" t="s">
        <v>1865</v>
      </c>
      <c r="E1083" s="2">
        <v>173967</v>
      </c>
      <c r="F1083" s="3" t="s">
        <v>3980</v>
      </c>
      <c r="G1083" s="3" t="s">
        <v>2142</v>
      </c>
      <c r="H1083" s="42">
        <v>3746</v>
      </c>
      <c r="I1083" s="42">
        <v>8990</v>
      </c>
      <c r="J1083" s="76"/>
      <c r="K1083" s="76"/>
      <c r="L1083" s="76"/>
      <c r="M1083" s="13">
        <f t="shared" si="34"/>
        <v>0</v>
      </c>
      <c r="N1083" s="50">
        <f t="shared" si="35"/>
        <v>0</v>
      </c>
    </row>
    <row r="1084" spans="1:14" ht="42.75" customHeight="1" thickBot="1">
      <c r="A1084" s="64" t="s">
        <v>1001</v>
      </c>
      <c r="B1084" s="150"/>
      <c r="C1084" s="5" t="s">
        <v>189</v>
      </c>
      <c r="D1084" s="86" t="s">
        <v>1866</v>
      </c>
      <c r="E1084" s="4">
        <v>173974</v>
      </c>
      <c r="F1084" s="5" t="s">
        <v>3980</v>
      </c>
      <c r="G1084" s="5" t="s">
        <v>180</v>
      </c>
      <c r="H1084" s="43">
        <v>3746</v>
      </c>
      <c r="I1084" s="43">
        <v>8990</v>
      </c>
      <c r="J1084" s="75"/>
      <c r="K1084" s="75"/>
      <c r="L1084" s="75"/>
      <c r="M1084" s="14">
        <f t="shared" si="34"/>
        <v>0</v>
      </c>
      <c r="N1084" s="51">
        <f t="shared" si="35"/>
        <v>0</v>
      </c>
    </row>
    <row r="1085" spans="1:14" ht="42.75" customHeight="1">
      <c r="A1085" s="62" t="s">
        <v>1002</v>
      </c>
      <c r="B1085" s="149"/>
      <c r="C1085" s="3" t="s">
        <v>189</v>
      </c>
      <c r="D1085" s="87" t="s">
        <v>1867</v>
      </c>
      <c r="E1085" s="2">
        <v>173981</v>
      </c>
      <c r="F1085" s="3" t="s">
        <v>3980</v>
      </c>
      <c r="G1085" s="3" t="s">
        <v>2142</v>
      </c>
      <c r="H1085" s="42">
        <v>3746</v>
      </c>
      <c r="I1085" s="42">
        <v>8990</v>
      </c>
      <c r="J1085" s="76"/>
      <c r="K1085" s="76"/>
      <c r="L1085" s="76"/>
      <c r="M1085" s="13">
        <f t="shared" si="34"/>
        <v>0</v>
      </c>
      <c r="N1085" s="50">
        <f t="shared" si="35"/>
        <v>0</v>
      </c>
    </row>
    <row r="1086" spans="1:14" ht="42.75" customHeight="1" thickBot="1">
      <c r="A1086" s="64" t="s">
        <v>1003</v>
      </c>
      <c r="B1086" s="150"/>
      <c r="C1086" s="5" t="s">
        <v>189</v>
      </c>
      <c r="D1086" s="86" t="s">
        <v>1868</v>
      </c>
      <c r="E1086" s="4">
        <v>173988</v>
      </c>
      <c r="F1086" s="5" t="s">
        <v>3980</v>
      </c>
      <c r="G1086" s="5" t="s">
        <v>180</v>
      </c>
      <c r="H1086" s="43">
        <v>3746</v>
      </c>
      <c r="I1086" s="43">
        <v>8990</v>
      </c>
      <c r="J1086" s="75"/>
      <c r="K1086" s="75"/>
      <c r="L1086" s="75"/>
      <c r="M1086" s="14">
        <f t="shared" si="34"/>
        <v>0</v>
      </c>
      <c r="N1086" s="51">
        <f t="shared" si="35"/>
        <v>0</v>
      </c>
    </row>
    <row r="1087" spans="1:14" ht="42.75" customHeight="1">
      <c r="A1087" s="62" t="s">
        <v>1004</v>
      </c>
      <c r="B1087" s="149"/>
      <c r="C1087" s="3" t="s">
        <v>189</v>
      </c>
      <c r="D1087" s="87" t="s">
        <v>1869</v>
      </c>
      <c r="E1087" s="2">
        <v>173995</v>
      </c>
      <c r="F1087" s="3" t="s">
        <v>3980</v>
      </c>
      <c r="G1087" s="3" t="s">
        <v>2142</v>
      </c>
      <c r="H1087" s="42">
        <v>3746</v>
      </c>
      <c r="I1087" s="42">
        <v>8990</v>
      </c>
      <c r="J1087" s="76"/>
      <c r="K1087" s="76"/>
      <c r="L1087" s="76"/>
      <c r="M1087" s="13">
        <f t="shared" si="34"/>
        <v>0</v>
      </c>
      <c r="N1087" s="50">
        <f t="shared" si="35"/>
        <v>0</v>
      </c>
    </row>
    <row r="1088" spans="1:14" ht="42.75" customHeight="1" thickBot="1">
      <c r="A1088" s="64" t="s">
        <v>1005</v>
      </c>
      <c r="B1088" s="150"/>
      <c r="C1088" s="5" t="s">
        <v>189</v>
      </c>
      <c r="D1088" s="86" t="s">
        <v>1870</v>
      </c>
      <c r="E1088" s="4">
        <v>174002</v>
      </c>
      <c r="F1088" s="5" t="s">
        <v>3980</v>
      </c>
      <c r="G1088" s="5" t="s">
        <v>180</v>
      </c>
      <c r="H1088" s="43">
        <v>3746</v>
      </c>
      <c r="I1088" s="43">
        <v>8990</v>
      </c>
      <c r="J1088" s="75"/>
      <c r="K1088" s="75"/>
      <c r="L1088" s="75"/>
      <c r="M1088" s="14">
        <f t="shared" si="34"/>
        <v>0</v>
      </c>
      <c r="N1088" s="51">
        <f t="shared" si="35"/>
        <v>0</v>
      </c>
    </row>
    <row r="1089" spans="1:14" ht="42.75" customHeight="1">
      <c r="A1089" s="62" t="s">
        <v>1006</v>
      </c>
      <c r="B1089" s="149"/>
      <c r="C1089" s="3" t="s">
        <v>190</v>
      </c>
      <c r="D1089" s="87" t="s">
        <v>1871</v>
      </c>
      <c r="E1089" s="2">
        <v>174009</v>
      </c>
      <c r="F1089" s="3" t="s">
        <v>3981</v>
      </c>
      <c r="G1089" s="3" t="s">
        <v>2143</v>
      </c>
      <c r="H1089" s="42">
        <v>3454</v>
      </c>
      <c r="I1089" s="42">
        <v>8290</v>
      </c>
      <c r="J1089" s="76"/>
      <c r="K1089" s="76"/>
      <c r="L1089" s="76"/>
      <c r="M1089" s="13">
        <f t="shared" si="34"/>
        <v>0</v>
      </c>
      <c r="N1089" s="50">
        <f t="shared" si="35"/>
        <v>0</v>
      </c>
    </row>
    <row r="1090" spans="1:14" ht="42.75" customHeight="1" thickBot="1">
      <c r="A1090" s="64" t="s">
        <v>1007</v>
      </c>
      <c r="B1090" s="150"/>
      <c r="C1090" s="5" t="s">
        <v>190</v>
      </c>
      <c r="D1090" s="86" t="s">
        <v>191</v>
      </c>
      <c r="E1090" s="4">
        <v>174018</v>
      </c>
      <c r="F1090" s="5" t="s">
        <v>3976</v>
      </c>
      <c r="G1090" s="5" t="s">
        <v>5</v>
      </c>
      <c r="H1090" s="43">
        <v>3454</v>
      </c>
      <c r="I1090" s="43">
        <v>8290</v>
      </c>
      <c r="J1090" s="75"/>
      <c r="K1090" s="75"/>
      <c r="L1090" s="75"/>
      <c r="M1090" s="14">
        <f t="shared" si="34"/>
        <v>0</v>
      </c>
      <c r="N1090" s="51">
        <f t="shared" si="35"/>
        <v>0</v>
      </c>
    </row>
    <row r="1091" spans="1:14" ht="42.75" customHeight="1">
      <c r="A1091" s="62" t="s">
        <v>1008</v>
      </c>
      <c r="B1091" s="149"/>
      <c r="C1091" s="3" t="s">
        <v>190</v>
      </c>
      <c r="D1091" s="87" t="s">
        <v>1872</v>
      </c>
      <c r="E1091" s="2">
        <v>174026</v>
      </c>
      <c r="F1091" s="3" t="s">
        <v>3981</v>
      </c>
      <c r="G1091" s="3" t="s">
        <v>2143</v>
      </c>
      <c r="H1091" s="42">
        <v>3454</v>
      </c>
      <c r="I1091" s="42">
        <v>8290</v>
      </c>
      <c r="J1091" s="76"/>
      <c r="K1091" s="76"/>
      <c r="L1091" s="76"/>
      <c r="M1091" s="13">
        <f t="shared" si="34"/>
        <v>0</v>
      </c>
      <c r="N1091" s="50">
        <f t="shared" si="35"/>
        <v>0</v>
      </c>
    </row>
    <row r="1092" spans="1:14" ht="42.75" customHeight="1" thickBot="1">
      <c r="A1092" s="64" t="s">
        <v>1009</v>
      </c>
      <c r="B1092" s="150"/>
      <c r="C1092" s="5" t="s">
        <v>190</v>
      </c>
      <c r="D1092" s="86" t="s">
        <v>1873</v>
      </c>
      <c r="E1092" s="4">
        <v>174035</v>
      </c>
      <c r="F1092" s="5" t="s">
        <v>3976</v>
      </c>
      <c r="G1092" s="5" t="s">
        <v>5</v>
      </c>
      <c r="H1092" s="43">
        <v>3454</v>
      </c>
      <c r="I1092" s="43">
        <v>8290</v>
      </c>
      <c r="J1092" s="75"/>
      <c r="K1092" s="75"/>
      <c r="L1092" s="75"/>
      <c r="M1092" s="14">
        <f t="shared" si="34"/>
        <v>0</v>
      </c>
      <c r="N1092" s="51">
        <f t="shared" si="35"/>
        <v>0</v>
      </c>
    </row>
    <row r="1093" spans="1:14" ht="42.75" customHeight="1">
      <c r="A1093" s="62" t="s">
        <v>1010</v>
      </c>
      <c r="B1093" s="149"/>
      <c r="C1093" s="3" t="s">
        <v>190</v>
      </c>
      <c r="D1093" s="87" t="s">
        <v>1874</v>
      </c>
      <c r="E1093" s="2">
        <v>174043</v>
      </c>
      <c r="F1093" s="3" t="s">
        <v>3981</v>
      </c>
      <c r="G1093" s="3" t="s">
        <v>2143</v>
      </c>
      <c r="H1093" s="42">
        <v>3454</v>
      </c>
      <c r="I1093" s="42">
        <v>8290</v>
      </c>
      <c r="J1093" s="76"/>
      <c r="K1093" s="76"/>
      <c r="L1093" s="76"/>
      <c r="M1093" s="13">
        <f t="shared" si="34"/>
        <v>0</v>
      </c>
      <c r="N1093" s="50">
        <f t="shared" si="35"/>
        <v>0</v>
      </c>
    </row>
    <row r="1094" spans="1:14" ht="42.75" customHeight="1" thickBot="1">
      <c r="A1094" s="64" t="s">
        <v>1011</v>
      </c>
      <c r="B1094" s="150"/>
      <c r="C1094" s="5" t="s">
        <v>190</v>
      </c>
      <c r="D1094" s="86" t="s">
        <v>1875</v>
      </c>
      <c r="E1094" s="4">
        <v>174052</v>
      </c>
      <c r="F1094" s="5" t="s">
        <v>3976</v>
      </c>
      <c r="G1094" s="5" t="s">
        <v>5</v>
      </c>
      <c r="H1094" s="43">
        <v>3454</v>
      </c>
      <c r="I1094" s="43">
        <v>8290</v>
      </c>
      <c r="J1094" s="75"/>
      <c r="K1094" s="75"/>
      <c r="L1094" s="75"/>
      <c r="M1094" s="14">
        <f t="shared" si="34"/>
        <v>0</v>
      </c>
      <c r="N1094" s="51">
        <f t="shared" si="35"/>
        <v>0</v>
      </c>
    </row>
    <row r="1095" spans="1:14" ht="42.75" customHeight="1">
      <c r="A1095" s="62" t="s">
        <v>1012</v>
      </c>
      <c r="B1095" s="149"/>
      <c r="C1095" s="3" t="s">
        <v>194</v>
      </c>
      <c r="D1095" s="87" t="s">
        <v>195</v>
      </c>
      <c r="E1095" s="2">
        <v>133550</v>
      </c>
      <c r="F1095" s="3" t="s">
        <v>3982</v>
      </c>
      <c r="G1095" s="3" t="s">
        <v>196</v>
      </c>
      <c r="H1095" s="42">
        <v>3038</v>
      </c>
      <c r="I1095" s="42">
        <v>7290</v>
      </c>
      <c r="J1095" s="76"/>
      <c r="K1095" s="76"/>
      <c r="L1095" s="76"/>
      <c r="M1095" s="13">
        <f t="shared" si="34"/>
        <v>0</v>
      </c>
      <c r="N1095" s="50">
        <f t="shared" si="35"/>
        <v>0</v>
      </c>
    </row>
    <row r="1096" spans="1:14" ht="42.75" customHeight="1" thickBot="1">
      <c r="A1096" s="64" t="s">
        <v>1013</v>
      </c>
      <c r="B1096" s="150"/>
      <c r="C1096" s="5" t="s">
        <v>194</v>
      </c>
      <c r="D1096" s="86" t="s">
        <v>197</v>
      </c>
      <c r="E1096" s="4">
        <v>133560</v>
      </c>
      <c r="F1096" s="5" t="s">
        <v>3976</v>
      </c>
      <c r="G1096" s="5" t="s">
        <v>5</v>
      </c>
      <c r="H1096" s="43">
        <v>3038</v>
      </c>
      <c r="I1096" s="43">
        <v>7290</v>
      </c>
      <c r="J1096" s="75"/>
      <c r="K1096" s="75"/>
      <c r="L1096" s="75"/>
      <c r="M1096" s="14">
        <f t="shared" si="34"/>
        <v>0</v>
      </c>
      <c r="N1096" s="51">
        <f t="shared" si="35"/>
        <v>0</v>
      </c>
    </row>
    <row r="1097" spans="1:14" ht="42.75" customHeight="1">
      <c r="A1097" s="62" t="s">
        <v>1014</v>
      </c>
      <c r="B1097" s="149"/>
      <c r="C1097" s="3" t="s">
        <v>194</v>
      </c>
      <c r="D1097" s="87" t="s">
        <v>198</v>
      </c>
      <c r="E1097" s="2">
        <v>133586</v>
      </c>
      <c r="F1097" s="3" t="s">
        <v>3982</v>
      </c>
      <c r="G1097" s="3" t="s">
        <v>196</v>
      </c>
      <c r="H1097" s="42">
        <v>3038</v>
      </c>
      <c r="I1097" s="42">
        <v>7290</v>
      </c>
      <c r="J1097" s="76"/>
      <c r="K1097" s="76"/>
      <c r="L1097" s="76"/>
      <c r="M1097" s="13">
        <f t="shared" si="34"/>
        <v>0</v>
      </c>
      <c r="N1097" s="50">
        <f t="shared" si="35"/>
        <v>0</v>
      </c>
    </row>
    <row r="1098" spans="1:14" ht="42.75" customHeight="1" thickBot="1">
      <c r="A1098" s="64" t="s">
        <v>1015</v>
      </c>
      <c r="B1098" s="150"/>
      <c r="C1098" s="5" t="s">
        <v>194</v>
      </c>
      <c r="D1098" s="86" t="s">
        <v>199</v>
      </c>
      <c r="E1098" s="4">
        <v>133596</v>
      </c>
      <c r="F1098" s="5" t="s">
        <v>3976</v>
      </c>
      <c r="G1098" s="5" t="s">
        <v>5</v>
      </c>
      <c r="H1098" s="43">
        <v>3038</v>
      </c>
      <c r="I1098" s="43">
        <v>7290</v>
      </c>
      <c r="J1098" s="75"/>
      <c r="K1098" s="75"/>
      <c r="L1098" s="75"/>
      <c r="M1098" s="14">
        <f t="shared" si="34"/>
        <v>0</v>
      </c>
      <c r="N1098" s="51">
        <f t="shared" si="35"/>
        <v>0</v>
      </c>
    </row>
    <row r="1099" spans="1:14" ht="42.75" customHeight="1">
      <c r="A1099" s="62" t="s">
        <v>1016</v>
      </c>
      <c r="B1099" s="149"/>
      <c r="C1099" s="3" t="s">
        <v>194</v>
      </c>
      <c r="D1099" s="87" t="s">
        <v>1876</v>
      </c>
      <c r="E1099" s="2">
        <v>174060</v>
      </c>
      <c r="F1099" s="3" t="s">
        <v>3982</v>
      </c>
      <c r="G1099" s="3" t="s">
        <v>196</v>
      </c>
      <c r="H1099" s="42">
        <v>3038</v>
      </c>
      <c r="I1099" s="42">
        <v>7290</v>
      </c>
      <c r="J1099" s="76"/>
      <c r="K1099" s="76"/>
      <c r="L1099" s="76"/>
      <c r="M1099" s="13">
        <f t="shared" si="34"/>
        <v>0</v>
      </c>
      <c r="N1099" s="50">
        <f t="shared" si="35"/>
        <v>0</v>
      </c>
    </row>
    <row r="1100" spans="1:14" ht="42.75" customHeight="1" thickBot="1">
      <c r="A1100" s="64" t="s">
        <v>1017</v>
      </c>
      <c r="B1100" s="150"/>
      <c r="C1100" s="5" t="s">
        <v>194</v>
      </c>
      <c r="D1100" s="86" t="s">
        <v>1877</v>
      </c>
      <c r="E1100" s="4">
        <v>174070</v>
      </c>
      <c r="F1100" s="5" t="s">
        <v>3976</v>
      </c>
      <c r="G1100" s="5" t="s">
        <v>5</v>
      </c>
      <c r="H1100" s="43">
        <v>3038</v>
      </c>
      <c r="I1100" s="43">
        <v>7290</v>
      </c>
      <c r="J1100" s="75"/>
      <c r="K1100" s="75"/>
      <c r="L1100" s="75"/>
      <c r="M1100" s="14">
        <f t="shared" si="34"/>
        <v>0</v>
      </c>
      <c r="N1100" s="51">
        <f t="shared" si="35"/>
        <v>0</v>
      </c>
    </row>
    <row r="1101" spans="1:14" ht="42.75" customHeight="1">
      <c r="A1101" s="62" t="s">
        <v>1018</v>
      </c>
      <c r="B1101" s="149"/>
      <c r="C1101" s="3" t="s">
        <v>194</v>
      </c>
      <c r="D1101" s="87" t="s">
        <v>1878</v>
      </c>
      <c r="E1101" s="2">
        <v>174078</v>
      </c>
      <c r="F1101" s="3" t="s">
        <v>3982</v>
      </c>
      <c r="G1101" s="3" t="s">
        <v>196</v>
      </c>
      <c r="H1101" s="42">
        <v>3038</v>
      </c>
      <c r="I1101" s="42">
        <v>7290</v>
      </c>
      <c r="J1101" s="76"/>
      <c r="K1101" s="76"/>
      <c r="L1101" s="76"/>
      <c r="M1101" s="13">
        <f t="shared" si="34"/>
        <v>0</v>
      </c>
      <c r="N1101" s="50">
        <f t="shared" si="35"/>
        <v>0</v>
      </c>
    </row>
    <row r="1102" spans="1:14" ht="42.75" customHeight="1" thickBot="1">
      <c r="A1102" s="64" t="s">
        <v>1019</v>
      </c>
      <c r="B1102" s="150"/>
      <c r="C1102" s="5" t="s">
        <v>194</v>
      </c>
      <c r="D1102" s="86" t="s">
        <v>1879</v>
      </c>
      <c r="E1102" s="4">
        <v>174088</v>
      </c>
      <c r="F1102" s="5" t="s">
        <v>3976</v>
      </c>
      <c r="G1102" s="5" t="s">
        <v>5</v>
      </c>
      <c r="H1102" s="43">
        <v>3038</v>
      </c>
      <c r="I1102" s="43">
        <v>7290</v>
      </c>
      <c r="J1102" s="75"/>
      <c r="K1102" s="75"/>
      <c r="L1102" s="75"/>
      <c r="M1102" s="14">
        <f t="shared" si="34"/>
        <v>0</v>
      </c>
      <c r="N1102" s="51">
        <f t="shared" si="35"/>
        <v>0</v>
      </c>
    </row>
    <row r="1103" spans="1:14" ht="42.75" customHeight="1">
      <c r="A1103" s="62" t="s">
        <v>1020</v>
      </c>
      <c r="B1103" s="149"/>
      <c r="C1103" s="3" t="s">
        <v>2123</v>
      </c>
      <c r="D1103" s="87" t="s">
        <v>1880</v>
      </c>
      <c r="E1103" s="2">
        <v>174096</v>
      </c>
      <c r="F1103" s="3" t="s">
        <v>3983</v>
      </c>
      <c r="G1103" s="3" t="s">
        <v>2144</v>
      </c>
      <c r="H1103" s="42">
        <v>3746</v>
      </c>
      <c r="I1103" s="42">
        <v>8990</v>
      </c>
      <c r="J1103" s="76"/>
      <c r="K1103" s="76"/>
      <c r="L1103" s="76"/>
      <c r="M1103" s="13">
        <f t="shared" si="34"/>
        <v>0</v>
      </c>
      <c r="N1103" s="50">
        <f t="shared" si="35"/>
        <v>0</v>
      </c>
    </row>
    <row r="1104" spans="1:14" ht="42.75" customHeight="1" thickBot="1">
      <c r="A1104" s="64" t="s">
        <v>1021</v>
      </c>
      <c r="B1104" s="150"/>
      <c r="C1104" s="5" t="s">
        <v>2123</v>
      </c>
      <c r="D1104" s="86" t="s">
        <v>1881</v>
      </c>
      <c r="E1104" s="4">
        <v>174104</v>
      </c>
      <c r="F1104" s="5" t="s">
        <v>3983</v>
      </c>
      <c r="G1104" s="5" t="s">
        <v>5</v>
      </c>
      <c r="H1104" s="43">
        <v>3746</v>
      </c>
      <c r="I1104" s="43">
        <v>8990</v>
      </c>
      <c r="J1104" s="75"/>
      <c r="K1104" s="75"/>
      <c r="L1104" s="75"/>
      <c r="M1104" s="14">
        <f t="shared" si="34"/>
        <v>0</v>
      </c>
      <c r="N1104" s="51">
        <f t="shared" si="35"/>
        <v>0</v>
      </c>
    </row>
    <row r="1105" spans="1:14" ht="42.75" customHeight="1">
      <c r="A1105" s="99" t="s">
        <v>1022</v>
      </c>
      <c r="B1105" s="151"/>
      <c r="C1105" s="35" t="s">
        <v>2123</v>
      </c>
      <c r="D1105" s="85" t="s">
        <v>1882</v>
      </c>
      <c r="E1105" s="34">
        <v>174112</v>
      </c>
      <c r="F1105" s="35" t="s">
        <v>3983</v>
      </c>
      <c r="G1105" s="35" t="s">
        <v>2144</v>
      </c>
      <c r="H1105" s="44">
        <v>3746</v>
      </c>
      <c r="I1105" s="44">
        <v>8990</v>
      </c>
      <c r="J1105" s="74"/>
      <c r="K1105" s="74"/>
      <c r="L1105" s="74"/>
      <c r="M1105" s="36">
        <f t="shared" si="34"/>
        <v>0</v>
      </c>
      <c r="N1105" s="52">
        <f t="shared" si="35"/>
        <v>0</v>
      </c>
    </row>
    <row r="1106" spans="1:14" ht="42.75" customHeight="1" thickBot="1">
      <c r="A1106" s="64" t="s">
        <v>1023</v>
      </c>
      <c r="B1106" s="150"/>
      <c r="C1106" s="5" t="s">
        <v>2123</v>
      </c>
      <c r="D1106" s="86" t="s">
        <v>1883</v>
      </c>
      <c r="E1106" s="4">
        <v>174120</v>
      </c>
      <c r="F1106" s="5" t="s">
        <v>3983</v>
      </c>
      <c r="G1106" s="5" t="s">
        <v>5</v>
      </c>
      <c r="H1106" s="43">
        <v>3746</v>
      </c>
      <c r="I1106" s="43">
        <v>8990</v>
      </c>
      <c r="J1106" s="75"/>
      <c r="K1106" s="75"/>
      <c r="L1106" s="75"/>
      <c r="M1106" s="14">
        <f t="shared" si="34"/>
        <v>0</v>
      </c>
      <c r="N1106" s="51">
        <f t="shared" si="35"/>
        <v>0</v>
      </c>
    </row>
    <row r="1107" spans="1:14" ht="42.75" customHeight="1">
      <c r="A1107" s="62" t="s">
        <v>1024</v>
      </c>
      <c r="B1107" s="149"/>
      <c r="C1107" s="3" t="s">
        <v>2123</v>
      </c>
      <c r="D1107" s="87" t="s">
        <v>1884</v>
      </c>
      <c r="E1107" s="2">
        <v>174128</v>
      </c>
      <c r="F1107" s="3" t="s">
        <v>3983</v>
      </c>
      <c r="G1107" s="3" t="s">
        <v>2144</v>
      </c>
      <c r="H1107" s="42">
        <v>3746</v>
      </c>
      <c r="I1107" s="42">
        <v>8990</v>
      </c>
      <c r="J1107" s="76"/>
      <c r="K1107" s="76"/>
      <c r="L1107" s="76"/>
      <c r="M1107" s="13">
        <f t="shared" si="34"/>
        <v>0</v>
      </c>
      <c r="N1107" s="50">
        <f t="shared" si="35"/>
        <v>0</v>
      </c>
    </row>
    <row r="1108" spans="1:14" ht="42.75" customHeight="1" thickBot="1">
      <c r="A1108" s="64" t="s">
        <v>1025</v>
      </c>
      <c r="B1108" s="150"/>
      <c r="C1108" s="5" t="s">
        <v>2123</v>
      </c>
      <c r="D1108" s="86" t="s">
        <v>1885</v>
      </c>
      <c r="E1108" s="4">
        <v>174136</v>
      </c>
      <c r="F1108" s="5" t="s">
        <v>3983</v>
      </c>
      <c r="G1108" s="5" t="s">
        <v>5</v>
      </c>
      <c r="H1108" s="43">
        <v>3746</v>
      </c>
      <c r="I1108" s="43">
        <v>8990</v>
      </c>
      <c r="J1108" s="75"/>
      <c r="K1108" s="75"/>
      <c r="L1108" s="75"/>
      <c r="M1108" s="14">
        <f t="shared" si="34"/>
        <v>0</v>
      </c>
      <c r="N1108" s="51">
        <f t="shared" si="35"/>
        <v>0</v>
      </c>
    </row>
    <row r="1109" spans="1:14" ht="42.75" customHeight="1">
      <c r="A1109" s="62" t="s">
        <v>1026</v>
      </c>
      <c r="B1109" s="149"/>
      <c r="C1109" s="3" t="s">
        <v>2123</v>
      </c>
      <c r="D1109" s="87" t="s">
        <v>1886</v>
      </c>
      <c r="E1109" s="2">
        <v>174144</v>
      </c>
      <c r="F1109" s="3" t="s">
        <v>3983</v>
      </c>
      <c r="G1109" s="3" t="s">
        <v>2144</v>
      </c>
      <c r="H1109" s="42">
        <v>3746</v>
      </c>
      <c r="I1109" s="42">
        <v>8990</v>
      </c>
      <c r="J1109" s="76"/>
      <c r="K1109" s="76"/>
      <c r="L1109" s="76"/>
      <c r="M1109" s="13">
        <f t="shared" si="34"/>
        <v>0</v>
      </c>
      <c r="N1109" s="50">
        <f t="shared" si="35"/>
        <v>0</v>
      </c>
    </row>
    <row r="1110" spans="1:14" ht="42.75" customHeight="1" thickBot="1">
      <c r="A1110" s="64" t="s">
        <v>1027</v>
      </c>
      <c r="B1110" s="150"/>
      <c r="C1110" s="5" t="s">
        <v>2123</v>
      </c>
      <c r="D1110" s="86" t="s">
        <v>1887</v>
      </c>
      <c r="E1110" s="4">
        <v>174152</v>
      </c>
      <c r="F1110" s="5" t="s">
        <v>3983</v>
      </c>
      <c r="G1110" s="5" t="s">
        <v>5</v>
      </c>
      <c r="H1110" s="43">
        <v>3746</v>
      </c>
      <c r="I1110" s="43">
        <v>8990</v>
      </c>
      <c r="J1110" s="75"/>
      <c r="K1110" s="75"/>
      <c r="L1110" s="75"/>
      <c r="M1110" s="14">
        <f t="shared" si="34"/>
        <v>0</v>
      </c>
      <c r="N1110" s="51">
        <f t="shared" si="35"/>
        <v>0</v>
      </c>
    </row>
    <row r="1111" spans="1:14" ht="42.75" customHeight="1">
      <c r="A1111" s="62" t="s">
        <v>1028</v>
      </c>
      <c r="B1111" s="149"/>
      <c r="C1111" s="3" t="s">
        <v>2123</v>
      </c>
      <c r="D1111" s="87" t="s">
        <v>1888</v>
      </c>
      <c r="E1111" s="2">
        <v>174160</v>
      </c>
      <c r="F1111" s="3" t="s">
        <v>3983</v>
      </c>
      <c r="G1111" s="3" t="s">
        <v>2144</v>
      </c>
      <c r="H1111" s="42">
        <v>3746</v>
      </c>
      <c r="I1111" s="42">
        <v>8990</v>
      </c>
      <c r="J1111" s="76"/>
      <c r="K1111" s="76"/>
      <c r="L1111" s="76"/>
      <c r="M1111" s="13">
        <f t="shared" si="34"/>
        <v>0</v>
      </c>
      <c r="N1111" s="50">
        <f t="shared" si="35"/>
        <v>0</v>
      </c>
    </row>
    <row r="1112" spans="1:14" ht="42.75" customHeight="1" thickBot="1">
      <c r="A1112" s="64" t="s">
        <v>1029</v>
      </c>
      <c r="B1112" s="150"/>
      <c r="C1112" s="5" t="s">
        <v>2123</v>
      </c>
      <c r="D1112" s="86" t="s">
        <v>1889</v>
      </c>
      <c r="E1112" s="4">
        <v>174168</v>
      </c>
      <c r="F1112" s="5" t="s">
        <v>3983</v>
      </c>
      <c r="G1112" s="5" t="s">
        <v>5</v>
      </c>
      <c r="H1112" s="43">
        <v>3746</v>
      </c>
      <c r="I1112" s="43">
        <v>8990</v>
      </c>
      <c r="J1112" s="75"/>
      <c r="K1112" s="75"/>
      <c r="L1112" s="75"/>
      <c r="M1112" s="14">
        <f t="shared" si="34"/>
        <v>0</v>
      </c>
      <c r="N1112" s="51">
        <f t="shared" si="35"/>
        <v>0</v>
      </c>
    </row>
    <row r="1113" spans="1:14" ht="42.75" customHeight="1">
      <c r="A1113" s="62" t="s">
        <v>1030</v>
      </c>
      <c r="B1113" s="149"/>
      <c r="C1113" s="3" t="s">
        <v>2124</v>
      </c>
      <c r="D1113" s="87" t="s">
        <v>1890</v>
      </c>
      <c r="E1113" s="2">
        <v>174176</v>
      </c>
      <c r="F1113" s="3" t="s">
        <v>3984</v>
      </c>
      <c r="G1113" s="3" t="s">
        <v>192</v>
      </c>
      <c r="H1113" s="42">
        <v>2288</v>
      </c>
      <c r="I1113" s="42">
        <v>5490</v>
      </c>
      <c r="J1113" s="76"/>
      <c r="K1113" s="76"/>
      <c r="L1113" s="76"/>
      <c r="M1113" s="13">
        <f t="shared" si="34"/>
        <v>0</v>
      </c>
      <c r="N1113" s="50">
        <f t="shared" si="35"/>
        <v>0</v>
      </c>
    </row>
    <row r="1114" spans="1:14" ht="42.75" customHeight="1" thickBot="1">
      <c r="A1114" s="64" t="s">
        <v>1031</v>
      </c>
      <c r="B1114" s="150"/>
      <c r="C1114" s="5" t="s">
        <v>2124</v>
      </c>
      <c r="D1114" s="86" t="s">
        <v>1891</v>
      </c>
      <c r="E1114" s="4">
        <v>174185</v>
      </c>
      <c r="F1114" s="5" t="s">
        <v>3975</v>
      </c>
      <c r="G1114" s="5" t="s">
        <v>5</v>
      </c>
      <c r="H1114" s="43">
        <v>2288</v>
      </c>
      <c r="I1114" s="43">
        <v>5490</v>
      </c>
      <c r="J1114" s="75"/>
      <c r="K1114" s="75"/>
      <c r="L1114" s="75"/>
      <c r="M1114" s="14">
        <f t="shared" si="34"/>
        <v>0</v>
      </c>
      <c r="N1114" s="51">
        <f t="shared" si="35"/>
        <v>0</v>
      </c>
    </row>
    <row r="1115" spans="1:14" ht="42.75" customHeight="1">
      <c r="A1115" s="62" t="s">
        <v>1032</v>
      </c>
      <c r="B1115" s="149"/>
      <c r="C1115" s="3" t="s">
        <v>2124</v>
      </c>
      <c r="D1115" s="87" t="s">
        <v>1892</v>
      </c>
      <c r="E1115" s="2">
        <v>174193</v>
      </c>
      <c r="F1115" s="3" t="s">
        <v>3984</v>
      </c>
      <c r="G1115" s="3" t="s">
        <v>192</v>
      </c>
      <c r="H1115" s="42">
        <v>2288</v>
      </c>
      <c r="I1115" s="42">
        <v>5490</v>
      </c>
      <c r="J1115" s="76"/>
      <c r="K1115" s="76"/>
      <c r="L1115" s="76"/>
      <c r="M1115" s="13">
        <f t="shared" si="34"/>
        <v>0</v>
      </c>
      <c r="N1115" s="50">
        <f t="shared" si="35"/>
        <v>0</v>
      </c>
    </row>
    <row r="1116" spans="1:14" ht="42.75" customHeight="1" thickBot="1">
      <c r="A1116" s="64" t="s">
        <v>1033</v>
      </c>
      <c r="B1116" s="150"/>
      <c r="C1116" s="5" t="s">
        <v>2124</v>
      </c>
      <c r="D1116" s="86" t="s">
        <v>1893</v>
      </c>
      <c r="E1116" s="4">
        <v>174202</v>
      </c>
      <c r="F1116" s="5" t="s">
        <v>3975</v>
      </c>
      <c r="G1116" s="5" t="s">
        <v>5</v>
      </c>
      <c r="H1116" s="43">
        <v>2288</v>
      </c>
      <c r="I1116" s="43">
        <v>5490</v>
      </c>
      <c r="J1116" s="75"/>
      <c r="K1116" s="75"/>
      <c r="L1116" s="75"/>
      <c r="M1116" s="14">
        <f t="shared" si="34"/>
        <v>0</v>
      </c>
      <c r="N1116" s="51">
        <f t="shared" si="35"/>
        <v>0</v>
      </c>
    </row>
    <row r="1117" spans="1:14" ht="42.75" customHeight="1">
      <c r="A1117" s="62" t="s">
        <v>1034</v>
      </c>
      <c r="B1117" s="149"/>
      <c r="C1117" s="3" t="s">
        <v>2124</v>
      </c>
      <c r="D1117" s="87" t="s">
        <v>1894</v>
      </c>
      <c r="E1117" s="2">
        <v>174210</v>
      </c>
      <c r="F1117" s="3" t="s">
        <v>3984</v>
      </c>
      <c r="G1117" s="3" t="s">
        <v>192</v>
      </c>
      <c r="H1117" s="42">
        <v>2288</v>
      </c>
      <c r="I1117" s="42">
        <v>5490</v>
      </c>
      <c r="J1117" s="76"/>
      <c r="K1117" s="76"/>
      <c r="L1117" s="76"/>
      <c r="M1117" s="13">
        <f t="shared" si="34"/>
        <v>0</v>
      </c>
      <c r="N1117" s="50">
        <f t="shared" si="35"/>
        <v>0</v>
      </c>
    </row>
    <row r="1118" spans="1:14" ht="42.75" customHeight="1" thickBot="1">
      <c r="A1118" s="64" t="s">
        <v>1035</v>
      </c>
      <c r="B1118" s="150"/>
      <c r="C1118" s="5" t="s">
        <v>2124</v>
      </c>
      <c r="D1118" s="86" t="s">
        <v>1895</v>
      </c>
      <c r="E1118" s="4">
        <v>174219</v>
      </c>
      <c r="F1118" s="5" t="s">
        <v>3975</v>
      </c>
      <c r="G1118" s="5" t="s">
        <v>5</v>
      </c>
      <c r="H1118" s="43">
        <v>2288</v>
      </c>
      <c r="I1118" s="43">
        <v>5490</v>
      </c>
      <c r="J1118" s="75"/>
      <c r="K1118" s="75"/>
      <c r="L1118" s="75"/>
      <c r="M1118" s="14">
        <f t="shared" si="34"/>
        <v>0</v>
      </c>
      <c r="N1118" s="51">
        <f t="shared" si="35"/>
        <v>0</v>
      </c>
    </row>
    <row r="1119" spans="1:14" ht="42.75" customHeight="1">
      <c r="A1119" s="62" t="s">
        <v>1036</v>
      </c>
      <c r="B1119" s="149"/>
      <c r="C1119" s="3" t="s">
        <v>2124</v>
      </c>
      <c r="D1119" s="87" t="s">
        <v>1896</v>
      </c>
      <c r="E1119" s="2">
        <v>174227</v>
      </c>
      <c r="F1119" s="3" t="s">
        <v>3984</v>
      </c>
      <c r="G1119" s="3" t="s">
        <v>192</v>
      </c>
      <c r="H1119" s="42">
        <v>2288</v>
      </c>
      <c r="I1119" s="42">
        <v>5490</v>
      </c>
      <c r="J1119" s="76"/>
      <c r="K1119" s="76"/>
      <c r="L1119" s="76"/>
      <c r="M1119" s="13">
        <f t="shared" si="34"/>
        <v>0</v>
      </c>
      <c r="N1119" s="50">
        <f t="shared" si="35"/>
        <v>0</v>
      </c>
    </row>
    <row r="1120" spans="1:14" ht="42.75" customHeight="1" thickBot="1">
      <c r="A1120" s="64" t="s">
        <v>1037</v>
      </c>
      <c r="B1120" s="150"/>
      <c r="C1120" s="5" t="s">
        <v>2124</v>
      </c>
      <c r="D1120" s="86" t="s">
        <v>1897</v>
      </c>
      <c r="E1120" s="4">
        <v>174236</v>
      </c>
      <c r="F1120" s="5" t="s">
        <v>3975</v>
      </c>
      <c r="G1120" s="5" t="s">
        <v>5</v>
      </c>
      <c r="H1120" s="43">
        <v>2288</v>
      </c>
      <c r="I1120" s="43">
        <v>5490</v>
      </c>
      <c r="J1120" s="75"/>
      <c r="K1120" s="75"/>
      <c r="L1120" s="75"/>
      <c r="M1120" s="14">
        <f t="shared" si="34"/>
        <v>0</v>
      </c>
      <c r="N1120" s="51">
        <f t="shared" si="35"/>
        <v>0</v>
      </c>
    </row>
    <row r="1121" spans="1:14" ht="42.75" customHeight="1">
      <c r="A1121" s="62" t="s">
        <v>1038</v>
      </c>
      <c r="B1121" s="149"/>
      <c r="C1121" s="3" t="s">
        <v>2124</v>
      </c>
      <c r="D1121" s="87" t="s">
        <v>1898</v>
      </c>
      <c r="E1121" s="2">
        <v>174244</v>
      </c>
      <c r="F1121" s="3" t="s">
        <v>3984</v>
      </c>
      <c r="G1121" s="3" t="s">
        <v>192</v>
      </c>
      <c r="H1121" s="42">
        <v>2288</v>
      </c>
      <c r="I1121" s="42">
        <v>5490</v>
      </c>
      <c r="J1121" s="76"/>
      <c r="K1121" s="76"/>
      <c r="L1121" s="76"/>
      <c r="M1121" s="13">
        <f t="shared" si="34"/>
        <v>0</v>
      </c>
      <c r="N1121" s="50">
        <f t="shared" si="35"/>
        <v>0</v>
      </c>
    </row>
    <row r="1122" spans="1:14" ht="42.75" customHeight="1" thickBot="1">
      <c r="A1122" s="64" t="s">
        <v>1039</v>
      </c>
      <c r="B1122" s="150"/>
      <c r="C1122" s="5" t="s">
        <v>2124</v>
      </c>
      <c r="D1122" s="86" t="s">
        <v>1899</v>
      </c>
      <c r="E1122" s="4">
        <v>174253</v>
      </c>
      <c r="F1122" s="5" t="s">
        <v>3975</v>
      </c>
      <c r="G1122" s="5" t="s">
        <v>5</v>
      </c>
      <c r="H1122" s="43">
        <v>2288</v>
      </c>
      <c r="I1122" s="43">
        <v>5490</v>
      </c>
      <c r="J1122" s="75"/>
      <c r="K1122" s="75"/>
      <c r="L1122" s="75"/>
      <c r="M1122" s="14">
        <f t="shared" si="34"/>
        <v>0</v>
      </c>
      <c r="N1122" s="51">
        <f t="shared" si="35"/>
        <v>0</v>
      </c>
    </row>
    <row r="1123" spans="1:14" ht="42.75" customHeight="1">
      <c r="A1123" s="62" t="s">
        <v>1040</v>
      </c>
      <c r="B1123" s="149"/>
      <c r="C1123" s="3" t="s">
        <v>2124</v>
      </c>
      <c r="D1123" s="87" t="s">
        <v>1900</v>
      </c>
      <c r="E1123" s="2">
        <v>174261</v>
      </c>
      <c r="F1123" s="3" t="s">
        <v>3984</v>
      </c>
      <c r="G1123" s="3" t="s">
        <v>192</v>
      </c>
      <c r="H1123" s="42">
        <v>2288</v>
      </c>
      <c r="I1123" s="42">
        <v>5490</v>
      </c>
      <c r="J1123" s="76"/>
      <c r="K1123" s="76"/>
      <c r="L1123" s="76"/>
      <c r="M1123" s="13">
        <f t="shared" si="34"/>
        <v>0</v>
      </c>
      <c r="N1123" s="50">
        <f t="shared" si="35"/>
        <v>0</v>
      </c>
    </row>
    <row r="1124" spans="1:14" ht="42.75" customHeight="1" thickBot="1">
      <c r="A1124" s="64" t="s">
        <v>1041</v>
      </c>
      <c r="B1124" s="150"/>
      <c r="C1124" s="5" t="s">
        <v>2124</v>
      </c>
      <c r="D1124" s="86" t="s">
        <v>1901</v>
      </c>
      <c r="E1124" s="4">
        <v>174270</v>
      </c>
      <c r="F1124" s="5" t="s">
        <v>3975</v>
      </c>
      <c r="G1124" s="5" t="s">
        <v>5</v>
      </c>
      <c r="H1124" s="43">
        <v>2288</v>
      </c>
      <c r="I1124" s="43">
        <v>5490</v>
      </c>
      <c r="J1124" s="75"/>
      <c r="K1124" s="75"/>
      <c r="L1124" s="75"/>
      <c r="M1124" s="14">
        <f t="shared" si="34"/>
        <v>0</v>
      </c>
      <c r="N1124" s="51">
        <f t="shared" si="35"/>
        <v>0</v>
      </c>
    </row>
    <row r="1125" spans="1:14" ht="42.75" customHeight="1">
      <c r="A1125" s="62" t="s">
        <v>1042</v>
      </c>
      <c r="B1125" s="149"/>
      <c r="C1125" s="3" t="s">
        <v>2124</v>
      </c>
      <c r="D1125" s="87" t="s">
        <v>1902</v>
      </c>
      <c r="E1125" s="2">
        <v>174278</v>
      </c>
      <c r="F1125" s="3" t="s">
        <v>3984</v>
      </c>
      <c r="G1125" s="3" t="s">
        <v>192</v>
      </c>
      <c r="H1125" s="42">
        <v>2288</v>
      </c>
      <c r="I1125" s="42">
        <v>5490</v>
      </c>
      <c r="J1125" s="76"/>
      <c r="K1125" s="76"/>
      <c r="L1125" s="76"/>
      <c r="M1125" s="13">
        <f t="shared" si="34"/>
        <v>0</v>
      </c>
      <c r="N1125" s="50">
        <f t="shared" si="35"/>
        <v>0</v>
      </c>
    </row>
    <row r="1126" spans="1:14" ht="42.75" customHeight="1" thickBot="1">
      <c r="A1126" s="64" t="s">
        <v>1043</v>
      </c>
      <c r="B1126" s="150"/>
      <c r="C1126" s="5" t="s">
        <v>2124</v>
      </c>
      <c r="D1126" s="86" t="s">
        <v>1903</v>
      </c>
      <c r="E1126" s="4">
        <v>174287</v>
      </c>
      <c r="F1126" s="5" t="s">
        <v>3975</v>
      </c>
      <c r="G1126" s="5" t="s">
        <v>5</v>
      </c>
      <c r="H1126" s="43">
        <v>2288</v>
      </c>
      <c r="I1126" s="43">
        <v>5490</v>
      </c>
      <c r="J1126" s="75"/>
      <c r="K1126" s="75"/>
      <c r="L1126" s="75"/>
      <c r="M1126" s="14">
        <f t="shared" si="34"/>
        <v>0</v>
      </c>
      <c r="N1126" s="51">
        <f t="shared" si="35"/>
        <v>0</v>
      </c>
    </row>
    <row r="1127" spans="1:14" ht="42.75" customHeight="1">
      <c r="A1127" s="62" t="s">
        <v>1044</v>
      </c>
      <c r="B1127" s="149"/>
      <c r="C1127" s="3" t="s">
        <v>2125</v>
      </c>
      <c r="D1127" s="87" t="s">
        <v>1904</v>
      </c>
      <c r="E1127" s="2">
        <v>174295</v>
      </c>
      <c r="F1127" s="3" t="s">
        <v>3984</v>
      </c>
      <c r="G1127" s="3" t="s">
        <v>192</v>
      </c>
      <c r="H1127" s="42">
        <v>2288</v>
      </c>
      <c r="I1127" s="42">
        <v>5490</v>
      </c>
      <c r="J1127" s="76"/>
      <c r="K1127" s="76"/>
      <c r="L1127" s="76"/>
      <c r="M1127" s="13">
        <f t="shared" si="34"/>
        <v>0</v>
      </c>
      <c r="N1127" s="50">
        <f t="shared" si="35"/>
        <v>0</v>
      </c>
    </row>
    <row r="1128" spans="1:14" ht="42.75" customHeight="1" thickBot="1">
      <c r="A1128" s="64" t="s">
        <v>1045</v>
      </c>
      <c r="B1128" s="150"/>
      <c r="C1128" s="5" t="s">
        <v>2125</v>
      </c>
      <c r="D1128" s="86" t="s">
        <v>1905</v>
      </c>
      <c r="E1128" s="4">
        <v>174304</v>
      </c>
      <c r="F1128" s="5" t="s">
        <v>3975</v>
      </c>
      <c r="G1128" s="5" t="s">
        <v>5</v>
      </c>
      <c r="H1128" s="43">
        <v>2288</v>
      </c>
      <c r="I1128" s="43">
        <v>5490</v>
      </c>
      <c r="J1128" s="75"/>
      <c r="K1128" s="75"/>
      <c r="L1128" s="75"/>
      <c r="M1128" s="14">
        <f t="shared" si="34"/>
        <v>0</v>
      </c>
      <c r="N1128" s="51">
        <f t="shared" si="35"/>
        <v>0</v>
      </c>
    </row>
    <row r="1129" spans="1:14" ht="42.75" customHeight="1">
      <c r="A1129" s="62" t="s">
        <v>1046</v>
      </c>
      <c r="B1129" s="149"/>
      <c r="C1129" s="3" t="s">
        <v>2125</v>
      </c>
      <c r="D1129" s="87" t="s">
        <v>1906</v>
      </c>
      <c r="E1129" s="2">
        <v>174312</v>
      </c>
      <c r="F1129" s="3" t="s">
        <v>3984</v>
      </c>
      <c r="G1129" s="3" t="s">
        <v>192</v>
      </c>
      <c r="H1129" s="42">
        <v>2288</v>
      </c>
      <c r="I1129" s="42">
        <v>5490</v>
      </c>
      <c r="J1129" s="76"/>
      <c r="K1129" s="76"/>
      <c r="L1129" s="76"/>
      <c r="M1129" s="13">
        <f t="shared" si="34"/>
        <v>0</v>
      </c>
      <c r="N1129" s="50">
        <f t="shared" si="35"/>
        <v>0</v>
      </c>
    </row>
    <row r="1130" spans="1:14" ht="42.75" customHeight="1" thickBot="1">
      <c r="A1130" s="64" t="s">
        <v>1047</v>
      </c>
      <c r="B1130" s="150"/>
      <c r="C1130" s="5" t="s">
        <v>2125</v>
      </c>
      <c r="D1130" s="86" t="s">
        <v>1907</v>
      </c>
      <c r="E1130" s="4">
        <v>174321</v>
      </c>
      <c r="F1130" s="5" t="s">
        <v>3975</v>
      </c>
      <c r="G1130" s="5" t="s">
        <v>5</v>
      </c>
      <c r="H1130" s="43">
        <v>2288</v>
      </c>
      <c r="I1130" s="43">
        <v>5490</v>
      </c>
      <c r="J1130" s="75"/>
      <c r="K1130" s="75"/>
      <c r="L1130" s="75"/>
      <c r="M1130" s="14">
        <f t="shared" ref="M1130:M1193" si="36">J1130+K1130+L1130</f>
        <v>0</v>
      </c>
      <c r="N1130" s="51">
        <f t="shared" ref="N1130:N1193" si="37">M1130*H1130</f>
        <v>0</v>
      </c>
    </row>
    <row r="1131" spans="1:14" ht="42.75" customHeight="1">
      <c r="A1131" s="62" t="s">
        <v>1048</v>
      </c>
      <c r="B1131" s="149"/>
      <c r="C1131" s="3" t="s">
        <v>2125</v>
      </c>
      <c r="D1131" s="87" t="s">
        <v>1908</v>
      </c>
      <c r="E1131" s="2">
        <v>174329</v>
      </c>
      <c r="F1131" s="3" t="s">
        <v>3984</v>
      </c>
      <c r="G1131" s="3" t="s">
        <v>192</v>
      </c>
      <c r="H1131" s="42">
        <v>2288</v>
      </c>
      <c r="I1131" s="42">
        <v>5490</v>
      </c>
      <c r="J1131" s="76"/>
      <c r="K1131" s="76"/>
      <c r="L1131" s="76"/>
      <c r="M1131" s="13">
        <f t="shared" si="36"/>
        <v>0</v>
      </c>
      <c r="N1131" s="50">
        <f t="shared" si="37"/>
        <v>0</v>
      </c>
    </row>
    <row r="1132" spans="1:14" ht="42.75" customHeight="1" thickBot="1">
      <c r="A1132" s="64" t="s">
        <v>1049</v>
      </c>
      <c r="B1132" s="150"/>
      <c r="C1132" s="5" t="s">
        <v>2125</v>
      </c>
      <c r="D1132" s="86" t="s">
        <v>1909</v>
      </c>
      <c r="E1132" s="4">
        <v>174338</v>
      </c>
      <c r="F1132" s="5" t="s">
        <v>3975</v>
      </c>
      <c r="G1132" s="5" t="s">
        <v>5</v>
      </c>
      <c r="H1132" s="43">
        <v>2288</v>
      </c>
      <c r="I1132" s="43">
        <v>5490</v>
      </c>
      <c r="J1132" s="75"/>
      <c r="K1132" s="75"/>
      <c r="L1132" s="75"/>
      <c r="M1132" s="14">
        <f t="shared" si="36"/>
        <v>0</v>
      </c>
      <c r="N1132" s="51">
        <f t="shared" si="37"/>
        <v>0</v>
      </c>
    </row>
    <row r="1133" spans="1:14" ht="42.75" customHeight="1">
      <c r="A1133" s="62" t="s">
        <v>1050</v>
      </c>
      <c r="B1133" s="149"/>
      <c r="C1133" s="3" t="s">
        <v>2125</v>
      </c>
      <c r="D1133" s="87" t="s">
        <v>1910</v>
      </c>
      <c r="E1133" s="2">
        <v>174346</v>
      </c>
      <c r="F1133" s="3" t="s">
        <v>3984</v>
      </c>
      <c r="G1133" s="3" t="s">
        <v>192</v>
      </c>
      <c r="H1133" s="42">
        <v>2288</v>
      </c>
      <c r="I1133" s="42">
        <v>5490</v>
      </c>
      <c r="J1133" s="76"/>
      <c r="K1133" s="76"/>
      <c r="L1133" s="76"/>
      <c r="M1133" s="13">
        <f t="shared" si="36"/>
        <v>0</v>
      </c>
      <c r="N1133" s="50">
        <f t="shared" si="37"/>
        <v>0</v>
      </c>
    </row>
    <row r="1134" spans="1:14" ht="42.75" customHeight="1" thickBot="1">
      <c r="A1134" s="64" t="s">
        <v>1051</v>
      </c>
      <c r="B1134" s="150"/>
      <c r="C1134" s="5" t="s">
        <v>2125</v>
      </c>
      <c r="D1134" s="86" t="s">
        <v>1911</v>
      </c>
      <c r="E1134" s="4">
        <v>174355</v>
      </c>
      <c r="F1134" s="5" t="s">
        <v>3975</v>
      </c>
      <c r="G1134" s="5" t="s">
        <v>5</v>
      </c>
      <c r="H1134" s="43">
        <v>2288</v>
      </c>
      <c r="I1134" s="43">
        <v>5490</v>
      </c>
      <c r="J1134" s="75"/>
      <c r="K1134" s="75"/>
      <c r="L1134" s="75"/>
      <c r="M1134" s="14">
        <f t="shared" si="36"/>
        <v>0</v>
      </c>
      <c r="N1134" s="51">
        <f t="shared" si="37"/>
        <v>0</v>
      </c>
    </row>
    <row r="1135" spans="1:14" ht="42.75" customHeight="1">
      <c r="A1135" s="62" t="s">
        <v>1052</v>
      </c>
      <c r="B1135" s="149"/>
      <c r="C1135" s="3" t="s">
        <v>2125</v>
      </c>
      <c r="D1135" s="87" t="s">
        <v>1912</v>
      </c>
      <c r="E1135" s="2">
        <v>174363</v>
      </c>
      <c r="F1135" s="3" t="s">
        <v>3984</v>
      </c>
      <c r="G1135" s="3" t="s">
        <v>192</v>
      </c>
      <c r="H1135" s="42">
        <v>2288</v>
      </c>
      <c r="I1135" s="42">
        <v>5490</v>
      </c>
      <c r="J1135" s="76"/>
      <c r="K1135" s="76"/>
      <c r="L1135" s="76"/>
      <c r="M1135" s="13">
        <f t="shared" si="36"/>
        <v>0</v>
      </c>
      <c r="N1135" s="50">
        <f t="shared" si="37"/>
        <v>0</v>
      </c>
    </row>
    <row r="1136" spans="1:14" ht="42.75" customHeight="1" thickBot="1">
      <c r="A1136" s="64" t="s">
        <v>1053</v>
      </c>
      <c r="B1136" s="150"/>
      <c r="C1136" s="5" t="s">
        <v>2125</v>
      </c>
      <c r="D1136" s="86" t="s">
        <v>1913</v>
      </c>
      <c r="E1136" s="4">
        <v>174372</v>
      </c>
      <c r="F1136" s="5" t="s">
        <v>3975</v>
      </c>
      <c r="G1136" s="5" t="s">
        <v>5</v>
      </c>
      <c r="H1136" s="43">
        <v>2288</v>
      </c>
      <c r="I1136" s="43">
        <v>5490</v>
      </c>
      <c r="J1136" s="75"/>
      <c r="K1136" s="75"/>
      <c r="L1136" s="75"/>
      <c r="M1136" s="14">
        <f t="shared" si="36"/>
        <v>0</v>
      </c>
      <c r="N1136" s="51">
        <f t="shared" si="37"/>
        <v>0</v>
      </c>
    </row>
    <row r="1137" spans="1:14" ht="42.75" customHeight="1">
      <c r="A1137" s="62" t="s">
        <v>1054</v>
      </c>
      <c r="B1137" s="149"/>
      <c r="C1137" s="3" t="s">
        <v>2125</v>
      </c>
      <c r="D1137" s="87" t="s">
        <v>1914</v>
      </c>
      <c r="E1137" s="2">
        <v>174380</v>
      </c>
      <c r="F1137" s="3" t="s">
        <v>3984</v>
      </c>
      <c r="G1137" s="3" t="s">
        <v>192</v>
      </c>
      <c r="H1137" s="42">
        <v>2288</v>
      </c>
      <c r="I1137" s="42">
        <v>5490</v>
      </c>
      <c r="J1137" s="76"/>
      <c r="K1137" s="76"/>
      <c r="L1137" s="76"/>
      <c r="M1137" s="13">
        <f t="shared" si="36"/>
        <v>0</v>
      </c>
      <c r="N1137" s="50">
        <f t="shared" si="37"/>
        <v>0</v>
      </c>
    </row>
    <row r="1138" spans="1:14" ht="42.75" customHeight="1" thickBot="1">
      <c r="A1138" s="64" t="s">
        <v>1055</v>
      </c>
      <c r="B1138" s="150"/>
      <c r="C1138" s="5" t="s">
        <v>2125</v>
      </c>
      <c r="D1138" s="86" t="s">
        <v>1915</v>
      </c>
      <c r="E1138" s="4">
        <v>174389</v>
      </c>
      <c r="F1138" s="5" t="s">
        <v>3975</v>
      </c>
      <c r="G1138" s="5" t="s">
        <v>5</v>
      </c>
      <c r="H1138" s="43">
        <v>2288</v>
      </c>
      <c r="I1138" s="43">
        <v>5490</v>
      </c>
      <c r="J1138" s="75"/>
      <c r="K1138" s="75"/>
      <c r="L1138" s="75"/>
      <c r="M1138" s="14">
        <f t="shared" si="36"/>
        <v>0</v>
      </c>
      <c r="N1138" s="51">
        <f t="shared" si="37"/>
        <v>0</v>
      </c>
    </row>
    <row r="1139" spans="1:14" ht="42.75" customHeight="1">
      <c r="A1139" s="62" t="s">
        <v>1056</v>
      </c>
      <c r="B1139" s="149"/>
      <c r="C1139" s="3" t="s">
        <v>2126</v>
      </c>
      <c r="D1139" s="87" t="s">
        <v>1916</v>
      </c>
      <c r="E1139" s="2">
        <v>174397</v>
      </c>
      <c r="F1139" s="3" t="s">
        <v>3985</v>
      </c>
      <c r="G1139" s="3" t="s">
        <v>1</v>
      </c>
      <c r="H1139" s="42">
        <v>3454</v>
      </c>
      <c r="I1139" s="42">
        <v>8290</v>
      </c>
      <c r="J1139" s="76"/>
      <c r="K1139" s="76"/>
      <c r="L1139" s="76"/>
      <c r="M1139" s="13">
        <f t="shared" si="36"/>
        <v>0</v>
      </c>
      <c r="N1139" s="50">
        <f t="shared" si="37"/>
        <v>0</v>
      </c>
    </row>
    <row r="1140" spans="1:14" ht="42.75" customHeight="1" thickBot="1">
      <c r="A1140" s="64" t="s">
        <v>1057</v>
      </c>
      <c r="B1140" s="150"/>
      <c r="C1140" s="5" t="s">
        <v>2126</v>
      </c>
      <c r="D1140" s="86" t="s">
        <v>1917</v>
      </c>
      <c r="E1140" s="4">
        <v>174404</v>
      </c>
      <c r="F1140" s="5" t="s">
        <v>3986</v>
      </c>
      <c r="G1140" s="5" t="s">
        <v>5</v>
      </c>
      <c r="H1140" s="43">
        <v>3454</v>
      </c>
      <c r="I1140" s="43">
        <v>8290</v>
      </c>
      <c r="J1140" s="75"/>
      <c r="K1140" s="75"/>
      <c r="L1140" s="75"/>
      <c r="M1140" s="14">
        <f t="shared" si="36"/>
        <v>0</v>
      </c>
      <c r="N1140" s="51">
        <f t="shared" si="37"/>
        <v>0</v>
      </c>
    </row>
    <row r="1141" spans="1:14" ht="42.75" customHeight="1">
      <c r="A1141" s="62" t="s">
        <v>1058</v>
      </c>
      <c r="B1141" s="149"/>
      <c r="C1141" s="3" t="s">
        <v>2126</v>
      </c>
      <c r="D1141" s="87" t="s">
        <v>1918</v>
      </c>
      <c r="E1141" s="2">
        <v>174412</v>
      </c>
      <c r="F1141" s="3" t="s">
        <v>3985</v>
      </c>
      <c r="G1141" s="3" t="s">
        <v>1</v>
      </c>
      <c r="H1141" s="42">
        <v>3454</v>
      </c>
      <c r="I1141" s="42">
        <v>8290</v>
      </c>
      <c r="J1141" s="76"/>
      <c r="K1141" s="76"/>
      <c r="L1141" s="76"/>
      <c r="M1141" s="13">
        <f t="shared" si="36"/>
        <v>0</v>
      </c>
      <c r="N1141" s="50">
        <f t="shared" si="37"/>
        <v>0</v>
      </c>
    </row>
    <row r="1142" spans="1:14" ht="42.75" customHeight="1" thickBot="1">
      <c r="A1142" s="64" t="s">
        <v>1059</v>
      </c>
      <c r="B1142" s="150"/>
      <c r="C1142" s="5" t="s">
        <v>2126</v>
      </c>
      <c r="D1142" s="86" t="s">
        <v>1919</v>
      </c>
      <c r="E1142" s="4">
        <v>174419</v>
      </c>
      <c r="F1142" s="5" t="s">
        <v>3986</v>
      </c>
      <c r="G1142" s="5" t="s">
        <v>5</v>
      </c>
      <c r="H1142" s="43">
        <v>3454</v>
      </c>
      <c r="I1142" s="43">
        <v>8290</v>
      </c>
      <c r="J1142" s="75"/>
      <c r="K1142" s="75"/>
      <c r="L1142" s="75"/>
      <c r="M1142" s="14">
        <f t="shared" si="36"/>
        <v>0</v>
      </c>
      <c r="N1142" s="51">
        <f t="shared" si="37"/>
        <v>0</v>
      </c>
    </row>
    <row r="1143" spans="1:14" ht="42.75" customHeight="1">
      <c r="A1143" s="99" t="s">
        <v>1060</v>
      </c>
      <c r="B1143" s="151"/>
      <c r="C1143" s="35" t="s">
        <v>2126</v>
      </c>
      <c r="D1143" s="85" t="s">
        <v>1920</v>
      </c>
      <c r="E1143" s="34">
        <v>174427</v>
      </c>
      <c r="F1143" s="35" t="s">
        <v>3985</v>
      </c>
      <c r="G1143" s="35" t="s">
        <v>1</v>
      </c>
      <c r="H1143" s="44">
        <v>3454</v>
      </c>
      <c r="I1143" s="44">
        <v>8290</v>
      </c>
      <c r="J1143" s="74"/>
      <c r="K1143" s="74"/>
      <c r="L1143" s="74"/>
      <c r="M1143" s="36">
        <f t="shared" si="36"/>
        <v>0</v>
      </c>
      <c r="N1143" s="52">
        <f t="shared" si="37"/>
        <v>0</v>
      </c>
    </row>
    <row r="1144" spans="1:14" ht="42.75" customHeight="1" thickBot="1">
      <c r="A1144" s="64" t="s">
        <v>1061</v>
      </c>
      <c r="B1144" s="150"/>
      <c r="C1144" s="5" t="s">
        <v>2126</v>
      </c>
      <c r="D1144" s="86" t="s">
        <v>1921</v>
      </c>
      <c r="E1144" s="4">
        <v>174434</v>
      </c>
      <c r="F1144" s="5" t="s">
        <v>3986</v>
      </c>
      <c r="G1144" s="5" t="s">
        <v>5</v>
      </c>
      <c r="H1144" s="43">
        <v>3454</v>
      </c>
      <c r="I1144" s="43">
        <v>8290</v>
      </c>
      <c r="J1144" s="75"/>
      <c r="K1144" s="75"/>
      <c r="L1144" s="75"/>
      <c r="M1144" s="14">
        <f t="shared" si="36"/>
        <v>0</v>
      </c>
      <c r="N1144" s="51">
        <f t="shared" si="37"/>
        <v>0</v>
      </c>
    </row>
    <row r="1145" spans="1:14" ht="42.75" customHeight="1">
      <c r="A1145" s="62" t="s">
        <v>1062</v>
      </c>
      <c r="B1145" s="149"/>
      <c r="C1145" s="3" t="s">
        <v>2126</v>
      </c>
      <c r="D1145" s="87" t="s">
        <v>1922</v>
      </c>
      <c r="E1145" s="2">
        <v>174442</v>
      </c>
      <c r="F1145" s="3" t="s">
        <v>3985</v>
      </c>
      <c r="G1145" s="3" t="s">
        <v>1</v>
      </c>
      <c r="H1145" s="42">
        <v>3454</v>
      </c>
      <c r="I1145" s="42">
        <v>8290</v>
      </c>
      <c r="J1145" s="76"/>
      <c r="K1145" s="76"/>
      <c r="L1145" s="76"/>
      <c r="M1145" s="13">
        <f t="shared" si="36"/>
        <v>0</v>
      </c>
      <c r="N1145" s="50">
        <f t="shared" si="37"/>
        <v>0</v>
      </c>
    </row>
    <row r="1146" spans="1:14" ht="42.75" customHeight="1" thickBot="1">
      <c r="A1146" s="64" t="s">
        <v>1063</v>
      </c>
      <c r="B1146" s="150"/>
      <c r="C1146" s="5" t="s">
        <v>2126</v>
      </c>
      <c r="D1146" s="86" t="s">
        <v>1923</v>
      </c>
      <c r="E1146" s="4">
        <v>174449</v>
      </c>
      <c r="F1146" s="5" t="s">
        <v>3986</v>
      </c>
      <c r="G1146" s="5" t="s">
        <v>5</v>
      </c>
      <c r="H1146" s="43">
        <v>3454</v>
      </c>
      <c r="I1146" s="43">
        <v>8290</v>
      </c>
      <c r="J1146" s="75"/>
      <c r="K1146" s="75"/>
      <c r="L1146" s="75"/>
      <c r="M1146" s="14">
        <f t="shared" si="36"/>
        <v>0</v>
      </c>
      <c r="N1146" s="51">
        <f t="shared" si="37"/>
        <v>0</v>
      </c>
    </row>
    <row r="1147" spans="1:14" ht="42.75" customHeight="1">
      <c r="A1147" s="62" t="s">
        <v>1064</v>
      </c>
      <c r="B1147" s="149"/>
      <c r="C1147" s="3" t="s">
        <v>2126</v>
      </c>
      <c r="D1147" s="87" t="s">
        <v>1924</v>
      </c>
      <c r="E1147" s="2">
        <v>174457</v>
      </c>
      <c r="F1147" s="3" t="s">
        <v>3985</v>
      </c>
      <c r="G1147" s="3" t="s">
        <v>1</v>
      </c>
      <c r="H1147" s="42">
        <v>3454</v>
      </c>
      <c r="I1147" s="42">
        <v>8290</v>
      </c>
      <c r="J1147" s="76"/>
      <c r="K1147" s="76"/>
      <c r="L1147" s="76"/>
      <c r="M1147" s="13">
        <f t="shared" si="36"/>
        <v>0</v>
      </c>
      <c r="N1147" s="50">
        <f t="shared" si="37"/>
        <v>0</v>
      </c>
    </row>
    <row r="1148" spans="1:14" ht="42.75" customHeight="1" thickBot="1">
      <c r="A1148" s="64" t="s">
        <v>1065</v>
      </c>
      <c r="B1148" s="150"/>
      <c r="C1148" s="5" t="s">
        <v>2126</v>
      </c>
      <c r="D1148" s="86" t="s">
        <v>1925</v>
      </c>
      <c r="E1148" s="4">
        <v>174464</v>
      </c>
      <c r="F1148" s="5" t="s">
        <v>3986</v>
      </c>
      <c r="G1148" s="5" t="s">
        <v>5</v>
      </c>
      <c r="H1148" s="43">
        <v>3454</v>
      </c>
      <c r="I1148" s="43">
        <v>8290</v>
      </c>
      <c r="J1148" s="75"/>
      <c r="K1148" s="75"/>
      <c r="L1148" s="75"/>
      <c r="M1148" s="14">
        <f t="shared" si="36"/>
        <v>0</v>
      </c>
      <c r="N1148" s="51">
        <f t="shared" si="37"/>
        <v>0</v>
      </c>
    </row>
    <row r="1149" spans="1:14" ht="42.75" customHeight="1">
      <c r="A1149" s="62" t="s">
        <v>1066</v>
      </c>
      <c r="B1149" s="149"/>
      <c r="C1149" s="3" t="s">
        <v>2126</v>
      </c>
      <c r="D1149" s="87" t="s">
        <v>1926</v>
      </c>
      <c r="E1149" s="2">
        <v>174472</v>
      </c>
      <c r="F1149" s="3" t="s">
        <v>3985</v>
      </c>
      <c r="G1149" s="3" t="s">
        <v>1</v>
      </c>
      <c r="H1149" s="42">
        <v>3454</v>
      </c>
      <c r="I1149" s="42">
        <v>8290</v>
      </c>
      <c r="J1149" s="76"/>
      <c r="K1149" s="76"/>
      <c r="L1149" s="76"/>
      <c r="M1149" s="13">
        <f t="shared" si="36"/>
        <v>0</v>
      </c>
      <c r="N1149" s="50">
        <f t="shared" si="37"/>
        <v>0</v>
      </c>
    </row>
    <row r="1150" spans="1:14" ht="42.75" customHeight="1" thickBot="1">
      <c r="A1150" s="64" t="s">
        <v>1067</v>
      </c>
      <c r="B1150" s="150"/>
      <c r="C1150" s="5" t="s">
        <v>2126</v>
      </c>
      <c r="D1150" s="86" t="s">
        <v>1927</v>
      </c>
      <c r="E1150" s="4">
        <v>174479</v>
      </c>
      <c r="F1150" s="5" t="s">
        <v>3986</v>
      </c>
      <c r="G1150" s="5" t="s">
        <v>5</v>
      </c>
      <c r="H1150" s="43">
        <v>3454</v>
      </c>
      <c r="I1150" s="43">
        <v>8290</v>
      </c>
      <c r="J1150" s="75"/>
      <c r="K1150" s="75"/>
      <c r="L1150" s="75"/>
      <c r="M1150" s="14">
        <f t="shared" si="36"/>
        <v>0</v>
      </c>
      <c r="N1150" s="51">
        <f t="shared" si="37"/>
        <v>0</v>
      </c>
    </row>
    <row r="1151" spans="1:14" ht="42.75" customHeight="1">
      <c r="A1151" s="62" t="s">
        <v>1068</v>
      </c>
      <c r="B1151" s="149"/>
      <c r="C1151" s="3" t="s">
        <v>2126</v>
      </c>
      <c r="D1151" s="87" t="s">
        <v>1928</v>
      </c>
      <c r="E1151" s="2">
        <v>174487</v>
      </c>
      <c r="F1151" s="3" t="s">
        <v>3985</v>
      </c>
      <c r="G1151" s="3" t="s">
        <v>1</v>
      </c>
      <c r="H1151" s="42">
        <v>3454</v>
      </c>
      <c r="I1151" s="42">
        <v>8290</v>
      </c>
      <c r="J1151" s="76"/>
      <c r="K1151" s="76"/>
      <c r="L1151" s="76"/>
      <c r="M1151" s="13">
        <f t="shared" si="36"/>
        <v>0</v>
      </c>
      <c r="N1151" s="50">
        <f t="shared" si="37"/>
        <v>0</v>
      </c>
    </row>
    <row r="1152" spans="1:14" ht="42.75" customHeight="1" thickBot="1">
      <c r="A1152" s="64" t="s">
        <v>1069</v>
      </c>
      <c r="B1152" s="150"/>
      <c r="C1152" s="5" t="s">
        <v>2126</v>
      </c>
      <c r="D1152" s="86" t="s">
        <v>1929</v>
      </c>
      <c r="E1152" s="4">
        <v>174494</v>
      </c>
      <c r="F1152" s="5" t="s">
        <v>3986</v>
      </c>
      <c r="G1152" s="5" t="s">
        <v>5</v>
      </c>
      <c r="H1152" s="43">
        <v>3454</v>
      </c>
      <c r="I1152" s="43">
        <v>8290</v>
      </c>
      <c r="J1152" s="75"/>
      <c r="K1152" s="75"/>
      <c r="L1152" s="75"/>
      <c r="M1152" s="14">
        <f t="shared" si="36"/>
        <v>0</v>
      </c>
      <c r="N1152" s="51">
        <f t="shared" si="37"/>
        <v>0</v>
      </c>
    </row>
    <row r="1153" spans="1:14" ht="42.75" customHeight="1">
      <c r="A1153" s="62" t="s">
        <v>1070</v>
      </c>
      <c r="B1153" s="149"/>
      <c r="C1153" s="3" t="s">
        <v>2127</v>
      </c>
      <c r="D1153" s="87" t="s">
        <v>1930</v>
      </c>
      <c r="E1153" s="2">
        <v>174502</v>
      </c>
      <c r="F1153" s="3" t="s">
        <v>3982</v>
      </c>
      <c r="G1153" s="3" t="s">
        <v>2145</v>
      </c>
      <c r="H1153" s="42">
        <v>2663</v>
      </c>
      <c r="I1153" s="42">
        <v>6390</v>
      </c>
      <c r="J1153" s="76"/>
      <c r="K1153" s="76"/>
      <c r="L1153" s="76"/>
      <c r="M1153" s="13">
        <f t="shared" si="36"/>
        <v>0</v>
      </c>
      <c r="N1153" s="50">
        <f t="shared" si="37"/>
        <v>0</v>
      </c>
    </row>
    <row r="1154" spans="1:14" ht="42.75" customHeight="1" thickBot="1">
      <c r="A1154" s="64" t="s">
        <v>1071</v>
      </c>
      <c r="B1154" s="150"/>
      <c r="C1154" s="5" t="s">
        <v>2127</v>
      </c>
      <c r="D1154" s="86" t="s">
        <v>1931</v>
      </c>
      <c r="E1154" s="4">
        <v>174512</v>
      </c>
      <c r="F1154" s="5" t="s">
        <v>3976</v>
      </c>
      <c r="G1154" s="5" t="s">
        <v>5</v>
      </c>
      <c r="H1154" s="43">
        <v>2663</v>
      </c>
      <c r="I1154" s="43">
        <v>6390</v>
      </c>
      <c r="J1154" s="75"/>
      <c r="K1154" s="75"/>
      <c r="L1154" s="75"/>
      <c r="M1154" s="14">
        <f t="shared" si="36"/>
        <v>0</v>
      </c>
      <c r="N1154" s="51">
        <f t="shared" si="37"/>
        <v>0</v>
      </c>
    </row>
    <row r="1155" spans="1:14" ht="42.75" customHeight="1">
      <c r="A1155" s="63" t="s">
        <v>1072</v>
      </c>
      <c r="B1155" s="151"/>
      <c r="C1155" s="35" t="s">
        <v>2127</v>
      </c>
      <c r="D1155" s="85" t="s">
        <v>1932</v>
      </c>
      <c r="E1155" s="34">
        <v>174520</v>
      </c>
      <c r="F1155" s="35" t="s">
        <v>3982</v>
      </c>
      <c r="G1155" s="35" t="s">
        <v>2145</v>
      </c>
      <c r="H1155" s="44">
        <v>2663</v>
      </c>
      <c r="I1155" s="44">
        <v>6390</v>
      </c>
      <c r="J1155" s="74"/>
      <c r="K1155" s="74"/>
      <c r="L1155" s="74"/>
      <c r="M1155" s="36">
        <f t="shared" si="36"/>
        <v>0</v>
      </c>
      <c r="N1155" s="49">
        <f t="shared" si="37"/>
        <v>0</v>
      </c>
    </row>
    <row r="1156" spans="1:14" ht="42.75" customHeight="1" thickBot="1">
      <c r="A1156" s="67" t="s">
        <v>1073</v>
      </c>
      <c r="B1156" s="163"/>
      <c r="C1156" s="68" t="s">
        <v>2127</v>
      </c>
      <c r="D1156" s="97" t="s">
        <v>1933</v>
      </c>
      <c r="E1156" s="69">
        <v>174530</v>
      </c>
      <c r="F1156" s="68" t="s">
        <v>3976</v>
      </c>
      <c r="G1156" s="68" t="s">
        <v>5</v>
      </c>
      <c r="H1156" s="70">
        <v>2663</v>
      </c>
      <c r="I1156" s="70">
        <v>6390</v>
      </c>
      <c r="J1156" s="78"/>
      <c r="K1156" s="78"/>
      <c r="L1156" s="78"/>
      <c r="M1156" s="30">
        <f t="shared" si="36"/>
        <v>0</v>
      </c>
      <c r="N1156" s="60">
        <f t="shared" si="37"/>
        <v>0</v>
      </c>
    </row>
    <row r="1157" spans="1:14" ht="42.75" customHeight="1">
      <c r="A1157" s="62" t="s">
        <v>1074</v>
      </c>
      <c r="B1157" s="149"/>
      <c r="C1157" s="3" t="s">
        <v>2127</v>
      </c>
      <c r="D1157" s="87" t="s">
        <v>1934</v>
      </c>
      <c r="E1157" s="2">
        <v>174538</v>
      </c>
      <c r="F1157" s="3" t="s">
        <v>3982</v>
      </c>
      <c r="G1157" s="3" t="s">
        <v>2145</v>
      </c>
      <c r="H1157" s="42">
        <v>2663</v>
      </c>
      <c r="I1157" s="42">
        <v>6390</v>
      </c>
      <c r="J1157" s="76"/>
      <c r="K1157" s="76"/>
      <c r="L1157" s="76"/>
      <c r="M1157" s="13">
        <f t="shared" si="36"/>
        <v>0</v>
      </c>
      <c r="N1157" s="50">
        <f t="shared" si="37"/>
        <v>0</v>
      </c>
    </row>
    <row r="1158" spans="1:14" ht="42.75" customHeight="1" thickBot="1">
      <c r="A1158" s="64" t="s">
        <v>1075</v>
      </c>
      <c r="B1158" s="150"/>
      <c r="C1158" s="5" t="s">
        <v>2127</v>
      </c>
      <c r="D1158" s="86" t="s">
        <v>1935</v>
      </c>
      <c r="E1158" s="4">
        <v>174548</v>
      </c>
      <c r="F1158" s="5" t="s">
        <v>3976</v>
      </c>
      <c r="G1158" s="5" t="s">
        <v>5</v>
      </c>
      <c r="H1158" s="43">
        <v>2663</v>
      </c>
      <c r="I1158" s="43">
        <v>6390</v>
      </c>
      <c r="J1158" s="75"/>
      <c r="K1158" s="75"/>
      <c r="L1158" s="75"/>
      <c r="M1158" s="14">
        <f t="shared" si="36"/>
        <v>0</v>
      </c>
      <c r="N1158" s="51">
        <f t="shared" si="37"/>
        <v>0</v>
      </c>
    </row>
    <row r="1159" spans="1:14" ht="42.75" customHeight="1">
      <c r="A1159" s="62" t="s">
        <v>1076</v>
      </c>
      <c r="B1159" s="149"/>
      <c r="C1159" s="3" t="s">
        <v>2128</v>
      </c>
      <c r="D1159" s="87" t="s">
        <v>1936</v>
      </c>
      <c r="E1159" s="2">
        <v>174556</v>
      </c>
      <c r="F1159" s="3" t="s">
        <v>3980</v>
      </c>
      <c r="G1159" s="3" t="s">
        <v>103</v>
      </c>
      <c r="H1159" s="42">
        <v>3746</v>
      </c>
      <c r="I1159" s="42">
        <v>8990</v>
      </c>
      <c r="J1159" s="76"/>
      <c r="K1159" s="76"/>
      <c r="L1159" s="76"/>
      <c r="M1159" s="13">
        <f t="shared" si="36"/>
        <v>0</v>
      </c>
      <c r="N1159" s="50">
        <f t="shared" si="37"/>
        <v>0</v>
      </c>
    </row>
    <row r="1160" spans="1:14" ht="42.75" customHeight="1" thickBot="1">
      <c r="A1160" s="64" t="s">
        <v>1077</v>
      </c>
      <c r="B1160" s="150"/>
      <c r="C1160" s="5" t="s">
        <v>2128</v>
      </c>
      <c r="D1160" s="86" t="s">
        <v>1937</v>
      </c>
      <c r="E1160" s="4">
        <v>174563</v>
      </c>
      <c r="F1160" s="5" t="s">
        <v>3980</v>
      </c>
      <c r="G1160" s="5" t="s">
        <v>7</v>
      </c>
      <c r="H1160" s="43">
        <v>3746</v>
      </c>
      <c r="I1160" s="43">
        <v>8990</v>
      </c>
      <c r="J1160" s="75"/>
      <c r="K1160" s="75"/>
      <c r="L1160" s="75"/>
      <c r="M1160" s="14">
        <f t="shared" si="36"/>
        <v>0</v>
      </c>
      <c r="N1160" s="51">
        <f t="shared" si="37"/>
        <v>0</v>
      </c>
    </row>
    <row r="1161" spans="1:14" ht="42.75" customHeight="1">
      <c r="A1161" s="62" t="s">
        <v>1078</v>
      </c>
      <c r="B1161" s="149"/>
      <c r="C1161" s="3" t="s">
        <v>2128</v>
      </c>
      <c r="D1161" s="87" t="s">
        <v>1938</v>
      </c>
      <c r="E1161" s="2">
        <v>174570</v>
      </c>
      <c r="F1161" s="3" t="s">
        <v>3980</v>
      </c>
      <c r="G1161" s="3" t="s">
        <v>103</v>
      </c>
      <c r="H1161" s="42">
        <v>3746</v>
      </c>
      <c r="I1161" s="42">
        <v>8990</v>
      </c>
      <c r="J1161" s="76"/>
      <c r="K1161" s="76"/>
      <c r="L1161" s="76"/>
      <c r="M1161" s="13">
        <f t="shared" si="36"/>
        <v>0</v>
      </c>
      <c r="N1161" s="50">
        <f t="shared" si="37"/>
        <v>0</v>
      </c>
    </row>
    <row r="1162" spans="1:14" ht="42.75" customHeight="1" thickBot="1">
      <c r="A1162" s="64" t="s">
        <v>1079</v>
      </c>
      <c r="B1162" s="150"/>
      <c r="C1162" s="5" t="s">
        <v>2128</v>
      </c>
      <c r="D1162" s="86" t="s">
        <v>1939</v>
      </c>
      <c r="E1162" s="4">
        <v>174577</v>
      </c>
      <c r="F1162" s="5" t="s">
        <v>3980</v>
      </c>
      <c r="G1162" s="5" t="s">
        <v>7</v>
      </c>
      <c r="H1162" s="43">
        <v>3746</v>
      </c>
      <c r="I1162" s="43">
        <v>8990</v>
      </c>
      <c r="J1162" s="75"/>
      <c r="K1162" s="75"/>
      <c r="L1162" s="75"/>
      <c r="M1162" s="14">
        <f t="shared" si="36"/>
        <v>0</v>
      </c>
      <c r="N1162" s="51">
        <f t="shared" si="37"/>
        <v>0</v>
      </c>
    </row>
    <row r="1163" spans="1:14" ht="42.75" customHeight="1">
      <c r="A1163" s="62" t="s">
        <v>1080</v>
      </c>
      <c r="B1163" s="149"/>
      <c r="C1163" s="3" t="s">
        <v>2128</v>
      </c>
      <c r="D1163" s="87" t="s">
        <v>1940</v>
      </c>
      <c r="E1163" s="2">
        <v>174584</v>
      </c>
      <c r="F1163" s="3" t="s">
        <v>3980</v>
      </c>
      <c r="G1163" s="3" t="s">
        <v>103</v>
      </c>
      <c r="H1163" s="42">
        <v>3746</v>
      </c>
      <c r="I1163" s="42">
        <v>8990</v>
      </c>
      <c r="J1163" s="76"/>
      <c r="K1163" s="76"/>
      <c r="L1163" s="76"/>
      <c r="M1163" s="13">
        <f t="shared" si="36"/>
        <v>0</v>
      </c>
      <c r="N1163" s="50">
        <f t="shared" si="37"/>
        <v>0</v>
      </c>
    </row>
    <row r="1164" spans="1:14" ht="42.75" customHeight="1" thickBot="1">
      <c r="A1164" s="64" t="s">
        <v>1081</v>
      </c>
      <c r="B1164" s="150"/>
      <c r="C1164" s="5" t="s">
        <v>2128</v>
      </c>
      <c r="D1164" s="86" t="s">
        <v>1941</v>
      </c>
      <c r="E1164" s="4">
        <v>174591</v>
      </c>
      <c r="F1164" s="5" t="s">
        <v>3980</v>
      </c>
      <c r="G1164" s="5" t="s">
        <v>7</v>
      </c>
      <c r="H1164" s="43">
        <v>3746</v>
      </c>
      <c r="I1164" s="43">
        <v>8990</v>
      </c>
      <c r="J1164" s="75"/>
      <c r="K1164" s="75"/>
      <c r="L1164" s="75"/>
      <c r="M1164" s="14">
        <f t="shared" si="36"/>
        <v>0</v>
      </c>
      <c r="N1164" s="51">
        <f t="shared" si="37"/>
        <v>0</v>
      </c>
    </row>
    <row r="1165" spans="1:14" ht="42.75" customHeight="1">
      <c r="A1165" s="62" t="s">
        <v>1082</v>
      </c>
      <c r="B1165" s="149"/>
      <c r="C1165" s="3" t="s">
        <v>2129</v>
      </c>
      <c r="D1165" s="87" t="s">
        <v>1942</v>
      </c>
      <c r="E1165" s="2">
        <v>174598</v>
      </c>
      <c r="F1165" s="3" t="s">
        <v>3987</v>
      </c>
      <c r="G1165" s="3" t="s">
        <v>193</v>
      </c>
      <c r="H1165" s="42">
        <v>4538</v>
      </c>
      <c r="I1165" s="42">
        <v>10890</v>
      </c>
      <c r="J1165" s="76"/>
      <c r="K1165" s="76"/>
      <c r="L1165" s="76"/>
      <c r="M1165" s="13">
        <f t="shared" si="36"/>
        <v>0</v>
      </c>
      <c r="N1165" s="50">
        <f t="shared" si="37"/>
        <v>0</v>
      </c>
    </row>
    <row r="1166" spans="1:14" ht="42.75" customHeight="1" thickBot="1">
      <c r="A1166" s="64" t="s">
        <v>1083</v>
      </c>
      <c r="B1166" s="150"/>
      <c r="C1166" s="5" t="s">
        <v>2129</v>
      </c>
      <c r="D1166" s="86" t="s">
        <v>1943</v>
      </c>
      <c r="E1166" s="4">
        <v>174606</v>
      </c>
      <c r="F1166" s="5" t="s">
        <v>3987</v>
      </c>
      <c r="G1166" s="5" t="s">
        <v>5</v>
      </c>
      <c r="H1166" s="43">
        <v>4538</v>
      </c>
      <c r="I1166" s="43">
        <v>10890</v>
      </c>
      <c r="J1166" s="75"/>
      <c r="K1166" s="75"/>
      <c r="L1166" s="75"/>
      <c r="M1166" s="14">
        <f t="shared" si="36"/>
        <v>0</v>
      </c>
      <c r="N1166" s="51">
        <f t="shared" si="37"/>
        <v>0</v>
      </c>
    </row>
    <row r="1167" spans="1:14" ht="42.75" customHeight="1">
      <c r="A1167" s="62" t="s">
        <v>1084</v>
      </c>
      <c r="B1167" s="149"/>
      <c r="C1167" s="3" t="s">
        <v>2129</v>
      </c>
      <c r="D1167" s="87" t="s">
        <v>1944</v>
      </c>
      <c r="E1167" s="2">
        <v>174614</v>
      </c>
      <c r="F1167" s="3" t="s">
        <v>3987</v>
      </c>
      <c r="G1167" s="3" t="s">
        <v>193</v>
      </c>
      <c r="H1167" s="42">
        <v>4538</v>
      </c>
      <c r="I1167" s="42">
        <v>10890</v>
      </c>
      <c r="J1167" s="76"/>
      <c r="K1167" s="76"/>
      <c r="L1167" s="76"/>
      <c r="M1167" s="13">
        <f t="shared" si="36"/>
        <v>0</v>
      </c>
      <c r="N1167" s="50">
        <f t="shared" si="37"/>
        <v>0</v>
      </c>
    </row>
    <row r="1168" spans="1:14" ht="42.75" customHeight="1" thickBot="1">
      <c r="A1168" s="64" t="s">
        <v>1085</v>
      </c>
      <c r="B1168" s="150"/>
      <c r="C1168" s="5" t="s">
        <v>2129</v>
      </c>
      <c r="D1168" s="86" t="s">
        <v>1945</v>
      </c>
      <c r="E1168" s="4">
        <v>174622</v>
      </c>
      <c r="F1168" s="5" t="s">
        <v>3987</v>
      </c>
      <c r="G1168" s="5" t="s">
        <v>5</v>
      </c>
      <c r="H1168" s="43">
        <v>4538</v>
      </c>
      <c r="I1168" s="43">
        <v>10890</v>
      </c>
      <c r="J1168" s="75"/>
      <c r="K1168" s="75"/>
      <c r="L1168" s="75"/>
      <c r="M1168" s="14">
        <f t="shared" si="36"/>
        <v>0</v>
      </c>
      <c r="N1168" s="51">
        <f t="shared" si="37"/>
        <v>0</v>
      </c>
    </row>
    <row r="1169" spans="1:14" ht="42.75" customHeight="1">
      <c r="A1169" s="62" t="s">
        <v>1086</v>
      </c>
      <c r="B1169" s="149"/>
      <c r="C1169" s="3" t="s">
        <v>2129</v>
      </c>
      <c r="D1169" s="87" t="s">
        <v>1946</v>
      </c>
      <c r="E1169" s="2">
        <v>174630</v>
      </c>
      <c r="F1169" s="3" t="s">
        <v>3987</v>
      </c>
      <c r="G1169" s="3" t="s">
        <v>193</v>
      </c>
      <c r="H1169" s="42">
        <v>4538</v>
      </c>
      <c r="I1169" s="42">
        <v>10890</v>
      </c>
      <c r="J1169" s="76"/>
      <c r="K1169" s="76"/>
      <c r="L1169" s="76"/>
      <c r="M1169" s="13">
        <f t="shared" si="36"/>
        <v>0</v>
      </c>
      <c r="N1169" s="50">
        <f t="shared" si="37"/>
        <v>0</v>
      </c>
    </row>
    <row r="1170" spans="1:14" ht="42.75" customHeight="1" thickBot="1">
      <c r="A1170" s="64" t="s">
        <v>1087</v>
      </c>
      <c r="B1170" s="150"/>
      <c r="C1170" s="5" t="s">
        <v>2129</v>
      </c>
      <c r="D1170" s="86" t="s">
        <v>1947</v>
      </c>
      <c r="E1170" s="4">
        <v>174638</v>
      </c>
      <c r="F1170" s="5" t="s">
        <v>3987</v>
      </c>
      <c r="G1170" s="5" t="s">
        <v>5</v>
      </c>
      <c r="H1170" s="43">
        <v>4538</v>
      </c>
      <c r="I1170" s="43">
        <v>10890</v>
      </c>
      <c r="J1170" s="75"/>
      <c r="K1170" s="75"/>
      <c r="L1170" s="75"/>
      <c r="M1170" s="14">
        <f t="shared" si="36"/>
        <v>0</v>
      </c>
      <c r="N1170" s="51">
        <f t="shared" si="37"/>
        <v>0</v>
      </c>
    </row>
    <row r="1171" spans="1:14" ht="42.75" customHeight="1">
      <c r="A1171" s="62" t="s">
        <v>1088</v>
      </c>
      <c r="B1171" s="149"/>
      <c r="C1171" s="3" t="s">
        <v>2129</v>
      </c>
      <c r="D1171" s="87" t="s">
        <v>1948</v>
      </c>
      <c r="E1171" s="2">
        <v>174646</v>
      </c>
      <c r="F1171" s="3" t="s">
        <v>3987</v>
      </c>
      <c r="G1171" s="3" t="s">
        <v>193</v>
      </c>
      <c r="H1171" s="42">
        <v>4538</v>
      </c>
      <c r="I1171" s="42">
        <v>10890</v>
      </c>
      <c r="J1171" s="76"/>
      <c r="K1171" s="76"/>
      <c r="L1171" s="76"/>
      <c r="M1171" s="13">
        <f t="shared" si="36"/>
        <v>0</v>
      </c>
      <c r="N1171" s="50">
        <f t="shared" si="37"/>
        <v>0</v>
      </c>
    </row>
    <row r="1172" spans="1:14" ht="42.75" customHeight="1" thickBot="1">
      <c r="A1172" s="64" t="s">
        <v>1089</v>
      </c>
      <c r="B1172" s="150"/>
      <c r="C1172" s="5" t="s">
        <v>2129</v>
      </c>
      <c r="D1172" s="86" t="s">
        <v>1949</v>
      </c>
      <c r="E1172" s="4">
        <v>174654</v>
      </c>
      <c r="F1172" s="5" t="s">
        <v>3987</v>
      </c>
      <c r="G1172" s="5" t="s">
        <v>5</v>
      </c>
      <c r="H1172" s="43">
        <v>4538</v>
      </c>
      <c r="I1172" s="43">
        <v>10890</v>
      </c>
      <c r="J1172" s="75"/>
      <c r="K1172" s="75"/>
      <c r="L1172" s="75"/>
      <c r="M1172" s="14">
        <f t="shared" si="36"/>
        <v>0</v>
      </c>
      <c r="N1172" s="51">
        <f t="shared" si="37"/>
        <v>0</v>
      </c>
    </row>
    <row r="1173" spans="1:14" ht="42.75" customHeight="1">
      <c r="A1173" s="62" t="s">
        <v>1090</v>
      </c>
      <c r="B1173" s="149"/>
      <c r="C1173" s="3" t="s">
        <v>2130</v>
      </c>
      <c r="D1173" s="87" t="s">
        <v>1950</v>
      </c>
      <c r="E1173" s="2">
        <v>174662</v>
      </c>
      <c r="F1173" s="3" t="s">
        <v>3988</v>
      </c>
      <c r="G1173" s="3" t="s">
        <v>1</v>
      </c>
      <c r="H1173" s="42">
        <v>4913</v>
      </c>
      <c r="I1173" s="42">
        <v>11790</v>
      </c>
      <c r="J1173" s="76"/>
      <c r="K1173" s="76"/>
      <c r="L1173" s="76"/>
      <c r="M1173" s="13">
        <f t="shared" si="36"/>
        <v>0</v>
      </c>
      <c r="N1173" s="50">
        <f t="shared" si="37"/>
        <v>0</v>
      </c>
    </row>
    <row r="1174" spans="1:14" ht="42.75" customHeight="1" thickBot="1">
      <c r="A1174" s="64" t="s">
        <v>1091</v>
      </c>
      <c r="B1174" s="150"/>
      <c r="C1174" s="5" t="s">
        <v>2130</v>
      </c>
      <c r="D1174" s="86" t="s">
        <v>1951</v>
      </c>
      <c r="E1174" s="4">
        <v>174669</v>
      </c>
      <c r="F1174" s="5" t="s">
        <v>3985</v>
      </c>
      <c r="G1174" s="5" t="s">
        <v>6</v>
      </c>
      <c r="H1174" s="43">
        <v>4913</v>
      </c>
      <c r="I1174" s="43">
        <v>11790</v>
      </c>
      <c r="J1174" s="75"/>
      <c r="K1174" s="75"/>
      <c r="L1174" s="75"/>
      <c r="M1174" s="14">
        <f t="shared" si="36"/>
        <v>0</v>
      </c>
      <c r="N1174" s="51">
        <f t="shared" si="37"/>
        <v>0</v>
      </c>
    </row>
    <row r="1175" spans="1:14" ht="42.75" customHeight="1">
      <c r="A1175" s="62" t="s">
        <v>1092</v>
      </c>
      <c r="B1175" s="149"/>
      <c r="C1175" s="3" t="s">
        <v>2130</v>
      </c>
      <c r="D1175" s="87" t="s">
        <v>1952</v>
      </c>
      <c r="E1175" s="2">
        <v>174676</v>
      </c>
      <c r="F1175" s="3" t="s">
        <v>3988</v>
      </c>
      <c r="G1175" s="3" t="s">
        <v>1</v>
      </c>
      <c r="H1175" s="42">
        <v>4913</v>
      </c>
      <c r="I1175" s="42">
        <v>11790</v>
      </c>
      <c r="J1175" s="76"/>
      <c r="K1175" s="76"/>
      <c r="L1175" s="76"/>
      <c r="M1175" s="13">
        <f t="shared" si="36"/>
        <v>0</v>
      </c>
      <c r="N1175" s="50">
        <f t="shared" si="37"/>
        <v>0</v>
      </c>
    </row>
    <row r="1176" spans="1:14" ht="42.75" customHeight="1" thickBot="1">
      <c r="A1176" s="64" t="s">
        <v>1093</v>
      </c>
      <c r="B1176" s="150"/>
      <c r="C1176" s="5" t="s">
        <v>2130</v>
      </c>
      <c r="D1176" s="86" t="s">
        <v>1953</v>
      </c>
      <c r="E1176" s="4">
        <v>174683</v>
      </c>
      <c r="F1176" s="5" t="s">
        <v>3985</v>
      </c>
      <c r="G1176" s="5" t="s">
        <v>6</v>
      </c>
      <c r="H1176" s="43">
        <v>4913</v>
      </c>
      <c r="I1176" s="43">
        <v>11790</v>
      </c>
      <c r="J1176" s="75"/>
      <c r="K1176" s="75"/>
      <c r="L1176" s="75"/>
      <c r="M1176" s="14">
        <f t="shared" si="36"/>
        <v>0</v>
      </c>
      <c r="N1176" s="51">
        <f t="shared" si="37"/>
        <v>0</v>
      </c>
    </row>
    <row r="1177" spans="1:14" ht="42.75" customHeight="1">
      <c r="A1177" s="62" t="s">
        <v>1094</v>
      </c>
      <c r="B1177" s="149"/>
      <c r="C1177" s="3" t="s">
        <v>2130</v>
      </c>
      <c r="D1177" s="87" t="s">
        <v>1954</v>
      </c>
      <c r="E1177" s="2">
        <v>174690</v>
      </c>
      <c r="F1177" s="3" t="s">
        <v>3988</v>
      </c>
      <c r="G1177" s="3" t="s">
        <v>1</v>
      </c>
      <c r="H1177" s="42">
        <v>4913</v>
      </c>
      <c r="I1177" s="42">
        <v>11790</v>
      </c>
      <c r="J1177" s="76"/>
      <c r="K1177" s="76"/>
      <c r="L1177" s="76"/>
      <c r="M1177" s="13">
        <f t="shared" si="36"/>
        <v>0</v>
      </c>
      <c r="N1177" s="50">
        <f t="shared" si="37"/>
        <v>0</v>
      </c>
    </row>
    <row r="1178" spans="1:14" ht="42.75" customHeight="1" thickBot="1">
      <c r="A1178" s="64" t="s">
        <v>1095</v>
      </c>
      <c r="B1178" s="150"/>
      <c r="C1178" s="5" t="s">
        <v>2130</v>
      </c>
      <c r="D1178" s="86" t="s">
        <v>1955</v>
      </c>
      <c r="E1178" s="4">
        <v>174697</v>
      </c>
      <c r="F1178" s="5" t="s">
        <v>3985</v>
      </c>
      <c r="G1178" s="5" t="s">
        <v>6</v>
      </c>
      <c r="H1178" s="43">
        <v>4913</v>
      </c>
      <c r="I1178" s="43">
        <v>11790</v>
      </c>
      <c r="J1178" s="75"/>
      <c r="K1178" s="75"/>
      <c r="L1178" s="75"/>
      <c r="M1178" s="14">
        <f t="shared" si="36"/>
        <v>0</v>
      </c>
      <c r="N1178" s="51">
        <f t="shared" si="37"/>
        <v>0</v>
      </c>
    </row>
    <row r="1179" spans="1:14" ht="42.75" customHeight="1">
      <c r="A1179" s="62" t="s">
        <v>1096</v>
      </c>
      <c r="B1179" s="149"/>
      <c r="C1179" s="3" t="s">
        <v>2130</v>
      </c>
      <c r="D1179" s="87" t="s">
        <v>1956</v>
      </c>
      <c r="E1179" s="2">
        <v>174704</v>
      </c>
      <c r="F1179" s="3" t="s">
        <v>3988</v>
      </c>
      <c r="G1179" s="3" t="s">
        <v>1</v>
      </c>
      <c r="H1179" s="42">
        <v>4913</v>
      </c>
      <c r="I1179" s="42">
        <v>11790</v>
      </c>
      <c r="J1179" s="76"/>
      <c r="K1179" s="76"/>
      <c r="L1179" s="76"/>
      <c r="M1179" s="13">
        <f t="shared" si="36"/>
        <v>0</v>
      </c>
      <c r="N1179" s="50">
        <f t="shared" si="37"/>
        <v>0</v>
      </c>
    </row>
    <row r="1180" spans="1:14" ht="42.75" customHeight="1" thickBot="1">
      <c r="A1180" s="64" t="s">
        <v>1097</v>
      </c>
      <c r="B1180" s="150"/>
      <c r="C1180" s="5" t="s">
        <v>2130</v>
      </c>
      <c r="D1180" s="86" t="s">
        <v>1957</v>
      </c>
      <c r="E1180" s="4">
        <v>174711</v>
      </c>
      <c r="F1180" s="5" t="s">
        <v>3985</v>
      </c>
      <c r="G1180" s="5" t="s">
        <v>6</v>
      </c>
      <c r="H1180" s="43">
        <v>4913</v>
      </c>
      <c r="I1180" s="43">
        <v>11790</v>
      </c>
      <c r="J1180" s="75"/>
      <c r="K1180" s="75"/>
      <c r="L1180" s="75"/>
      <c r="M1180" s="14">
        <f t="shared" si="36"/>
        <v>0</v>
      </c>
      <c r="N1180" s="51">
        <f t="shared" si="37"/>
        <v>0</v>
      </c>
    </row>
    <row r="1181" spans="1:14" ht="42.75" customHeight="1">
      <c r="A1181" s="62" t="s">
        <v>1098</v>
      </c>
      <c r="B1181" s="149"/>
      <c r="C1181" s="3" t="s">
        <v>2130</v>
      </c>
      <c r="D1181" s="87" t="s">
        <v>1958</v>
      </c>
      <c r="E1181" s="2">
        <v>174718</v>
      </c>
      <c r="F1181" s="3" t="s">
        <v>3988</v>
      </c>
      <c r="G1181" s="3" t="s">
        <v>1</v>
      </c>
      <c r="H1181" s="42">
        <v>4913</v>
      </c>
      <c r="I1181" s="42">
        <v>11790</v>
      </c>
      <c r="J1181" s="76"/>
      <c r="K1181" s="76"/>
      <c r="L1181" s="76"/>
      <c r="M1181" s="13">
        <f t="shared" si="36"/>
        <v>0</v>
      </c>
      <c r="N1181" s="50">
        <f t="shared" si="37"/>
        <v>0</v>
      </c>
    </row>
    <row r="1182" spans="1:14" ht="42.75" customHeight="1" thickBot="1">
      <c r="A1182" s="64" t="s">
        <v>1099</v>
      </c>
      <c r="B1182" s="150"/>
      <c r="C1182" s="5" t="s">
        <v>2130</v>
      </c>
      <c r="D1182" s="86" t="s">
        <v>1959</v>
      </c>
      <c r="E1182" s="4">
        <v>174725</v>
      </c>
      <c r="F1182" s="5" t="s">
        <v>3985</v>
      </c>
      <c r="G1182" s="5" t="s">
        <v>6</v>
      </c>
      <c r="H1182" s="43">
        <v>4913</v>
      </c>
      <c r="I1182" s="43">
        <v>11790</v>
      </c>
      <c r="J1182" s="75"/>
      <c r="K1182" s="75"/>
      <c r="L1182" s="75"/>
      <c r="M1182" s="14">
        <f t="shared" si="36"/>
        <v>0</v>
      </c>
      <c r="N1182" s="51">
        <f t="shared" si="37"/>
        <v>0</v>
      </c>
    </row>
    <row r="1183" spans="1:14" ht="42.75" customHeight="1">
      <c r="A1183" s="62" t="s">
        <v>1100</v>
      </c>
      <c r="B1183" s="149"/>
      <c r="C1183" s="3" t="s">
        <v>2130</v>
      </c>
      <c r="D1183" s="87" t="s">
        <v>1960</v>
      </c>
      <c r="E1183" s="2">
        <v>174732</v>
      </c>
      <c r="F1183" s="3" t="s">
        <v>3988</v>
      </c>
      <c r="G1183" s="3" t="s">
        <v>1</v>
      </c>
      <c r="H1183" s="42">
        <v>4913</v>
      </c>
      <c r="I1183" s="42">
        <v>11790</v>
      </c>
      <c r="J1183" s="76"/>
      <c r="K1183" s="76"/>
      <c r="L1183" s="76"/>
      <c r="M1183" s="13">
        <f t="shared" si="36"/>
        <v>0</v>
      </c>
      <c r="N1183" s="50">
        <f t="shared" si="37"/>
        <v>0</v>
      </c>
    </row>
    <row r="1184" spans="1:14" ht="42.75" customHeight="1" thickBot="1">
      <c r="A1184" s="64" t="s">
        <v>1101</v>
      </c>
      <c r="B1184" s="150"/>
      <c r="C1184" s="5" t="s">
        <v>2130</v>
      </c>
      <c r="D1184" s="86" t="s">
        <v>1961</v>
      </c>
      <c r="E1184" s="4">
        <v>174739</v>
      </c>
      <c r="F1184" s="5" t="s">
        <v>3985</v>
      </c>
      <c r="G1184" s="5" t="s">
        <v>6</v>
      </c>
      <c r="H1184" s="43">
        <v>4913</v>
      </c>
      <c r="I1184" s="43">
        <v>11790</v>
      </c>
      <c r="J1184" s="75"/>
      <c r="K1184" s="75"/>
      <c r="L1184" s="75"/>
      <c r="M1184" s="14">
        <f t="shared" si="36"/>
        <v>0</v>
      </c>
      <c r="N1184" s="51">
        <f t="shared" si="37"/>
        <v>0</v>
      </c>
    </row>
    <row r="1185" spans="1:14" ht="42.75" customHeight="1">
      <c r="A1185" s="62" t="s">
        <v>1102</v>
      </c>
      <c r="B1185" s="149"/>
      <c r="C1185" s="3" t="s">
        <v>2131</v>
      </c>
      <c r="D1185" s="87" t="s">
        <v>1962</v>
      </c>
      <c r="E1185" s="2">
        <v>174746</v>
      </c>
      <c r="F1185" s="3" t="s">
        <v>3989</v>
      </c>
      <c r="G1185" s="3" t="s">
        <v>2146</v>
      </c>
      <c r="H1185" s="42">
        <v>1919</v>
      </c>
      <c r="I1185" s="42">
        <v>4990</v>
      </c>
      <c r="J1185" s="76"/>
      <c r="K1185" s="76"/>
      <c r="L1185" s="76"/>
      <c r="M1185" s="13">
        <f t="shared" si="36"/>
        <v>0</v>
      </c>
      <c r="N1185" s="50">
        <f t="shared" si="37"/>
        <v>0</v>
      </c>
    </row>
    <row r="1186" spans="1:14" ht="42.75" customHeight="1" thickBot="1">
      <c r="A1186" s="64" t="s">
        <v>1103</v>
      </c>
      <c r="B1186" s="150"/>
      <c r="C1186" s="5" t="s">
        <v>2131</v>
      </c>
      <c r="D1186" s="86" t="s">
        <v>1963</v>
      </c>
      <c r="E1186" s="4">
        <v>174756</v>
      </c>
      <c r="F1186" s="5" t="s">
        <v>3990</v>
      </c>
      <c r="G1186" s="5" t="s">
        <v>5</v>
      </c>
      <c r="H1186" s="43">
        <v>1919</v>
      </c>
      <c r="I1186" s="43">
        <v>4990</v>
      </c>
      <c r="J1186" s="75"/>
      <c r="K1186" s="75"/>
      <c r="L1186" s="75"/>
      <c r="M1186" s="14">
        <f t="shared" si="36"/>
        <v>0</v>
      </c>
      <c r="N1186" s="51">
        <f t="shared" si="37"/>
        <v>0</v>
      </c>
    </row>
    <row r="1187" spans="1:14" ht="42.75" customHeight="1">
      <c r="A1187" s="62" t="s">
        <v>1104</v>
      </c>
      <c r="B1187" s="149"/>
      <c r="C1187" s="3" t="s">
        <v>2131</v>
      </c>
      <c r="D1187" s="87" t="s">
        <v>1964</v>
      </c>
      <c r="E1187" s="2">
        <v>174764</v>
      </c>
      <c r="F1187" s="3" t="s">
        <v>3989</v>
      </c>
      <c r="G1187" s="3" t="s">
        <v>2146</v>
      </c>
      <c r="H1187" s="42">
        <v>1919</v>
      </c>
      <c r="I1187" s="42">
        <v>4990</v>
      </c>
      <c r="J1187" s="76"/>
      <c r="K1187" s="76"/>
      <c r="L1187" s="76"/>
      <c r="M1187" s="13">
        <f t="shared" si="36"/>
        <v>0</v>
      </c>
      <c r="N1187" s="50">
        <f t="shared" si="37"/>
        <v>0</v>
      </c>
    </row>
    <row r="1188" spans="1:14" ht="42.75" customHeight="1" thickBot="1">
      <c r="A1188" s="64" t="s">
        <v>1105</v>
      </c>
      <c r="B1188" s="150"/>
      <c r="C1188" s="5" t="s">
        <v>2131</v>
      </c>
      <c r="D1188" s="86" t="s">
        <v>1965</v>
      </c>
      <c r="E1188" s="4">
        <v>174774</v>
      </c>
      <c r="F1188" s="5" t="s">
        <v>3990</v>
      </c>
      <c r="G1188" s="5" t="s">
        <v>5</v>
      </c>
      <c r="H1188" s="43">
        <v>1919</v>
      </c>
      <c r="I1188" s="43">
        <v>4990</v>
      </c>
      <c r="J1188" s="75"/>
      <c r="K1188" s="75"/>
      <c r="L1188" s="75"/>
      <c r="M1188" s="14">
        <f t="shared" si="36"/>
        <v>0</v>
      </c>
      <c r="N1188" s="51">
        <f t="shared" si="37"/>
        <v>0</v>
      </c>
    </row>
    <row r="1189" spans="1:14" ht="42.75" customHeight="1">
      <c r="A1189" s="62" t="s">
        <v>1106</v>
      </c>
      <c r="B1189" s="149"/>
      <c r="C1189" s="3" t="s">
        <v>2131</v>
      </c>
      <c r="D1189" s="87" t="s">
        <v>1966</v>
      </c>
      <c r="E1189" s="2">
        <v>174782</v>
      </c>
      <c r="F1189" s="3" t="s">
        <v>3989</v>
      </c>
      <c r="G1189" s="3" t="s">
        <v>2146</v>
      </c>
      <c r="H1189" s="42">
        <v>1919</v>
      </c>
      <c r="I1189" s="42">
        <v>4990</v>
      </c>
      <c r="J1189" s="76"/>
      <c r="K1189" s="76"/>
      <c r="L1189" s="76"/>
      <c r="M1189" s="13">
        <f t="shared" si="36"/>
        <v>0</v>
      </c>
      <c r="N1189" s="50">
        <f t="shared" si="37"/>
        <v>0</v>
      </c>
    </row>
    <row r="1190" spans="1:14" ht="42.75" customHeight="1" thickBot="1">
      <c r="A1190" s="64" t="s">
        <v>1107</v>
      </c>
      <c r="B1190" s="150"/>
      <c r="C1190" s="5" t="s">
        <v>2131</v>
      </c>
      <c r="D1190" s="86" t="s">
        <v>1967</v>
      </c>
      <c r="E1190" s="4">
        <v>174792</v>
      </c>
      <c r="F1190" s="5" t="s">
        <v>3990</v>
      </c>
      <c r="G1190" s="5" t="s">
        <v>5</v>
      </c>
      <c r="H1190" s="43">
        <v>1919</v>
      </c>
      <c r="I1190" s="43">
        <v>4990</v>
      </c>
      <c r="J1190" s="75"/>
      <c r="K1190" s="75"/>
      <c r="L1190" s="75"/>
      <c r="M1190" s="14">
        <f t="shared" si="36"/>
        <v>0</v>
      </c>
      <c r="N1190" s="51">
        <f t="shared" si="37"/>
        <v>0</v>
      </c>
    </row>
    <row r="1191" spans="1:14" ht="42.75" customHeight="1">
      <c r="A1191" s="62" t="s">
        <v>1108</v>
      </c>
      <c r="B1191" s="149"/>
      <c r="C1191" s="3" t="s">
        <v>2131</v>
      </c>
      <c r="D1191" s="87" t="s">
        <v>1968</v>
      </c>
      <c r="E1191" s="2">
        <v>174800</v>
      </c>
      <c r="F1191" s="3" t="s">
        <v>3989</v>
      </c>
      <c r="G1191" s="3" t="s">
        <v>2146</v>
      </c>
      <c r="H1191" s="42">
        <v>1919</v>
      </c>
      <c r="I1191" s="42">
        <v>4990</v>
      </c>
      <c r="J1191" s="76"/>
      <c r="K1191" s="76"/>
      <c r="L1191" s="76"/>
      <c r="M1191" s="13">
        <f t="shared" si="36"/>
        <v>0</v>
      </c>
      <c r="N1191" s="50">
        <f t="shared" si="37"/>
        <v>0</v>
      </c>
    </row>
    <row r="1192" spans="1:14" ht="42.75" customHeight="1" thickBot="1">
      <c r="A1192" s="64" t="s">
        <v>1109</v>
      </c>
      <c r="B1192" s="150"/>
      <c r="C1192" s="5" t="s">
        <v>2131</v>
      </c>
      <c r="D1192" s="86" t="s">
        <v>1969</v>
      </c>
      <c r="E1192" s="4">
        <v>174810</v>
      </c>
      <c r="F1192" s="5" t="s">
        <v>3990</v>
      </c>
      <c r="G1192" s="5" t="s">
        <v>5</v>
      </c>
      <c r="H1192" s="43">
        <v>1919</v>
      </c>
      <c r="I1192" s="43">
        <v>4990</v>
      </c>
      <c r="J1192" s="75"/>
      <c r="K1192" s="75"/>
      <c r="L1192" s="75"/>
      <c r="M1192" s="14">
        <f t="shared" si="36"/>
        <v>0</v>
      </c>
      <c r="N1192" s="51">
        <f t="shared" si="37"/>
        <v>0</v>
      </c>
    </row>
    <row r="1193" spans="1:14" ht="42.75" customHeight="1">
      <c r="A1193" s="62" t="s">
        <v>1110</v>
      </c>
      <c r="B1193" s="149"/>
      <c r="C1193" s="3" t="s">
        <v>201</v>
      </c>
      <c r="D1193" s="87" t="s">
        <v>1970</v>
      </c>
      <c r="E1193" s="2">
        <v>174818</v>
      </c>
      <c r="F1193" s="3" t="s">
        <v>3991</v>
      </c>
      <c r="G1193" s="3" t="s">
        <v>56</v>
      </c>
      <c r="H1193" s="42">
        <v>3038</v>
      </c>
      <c r="I1193" s="42">
        <v>7290</v>
      </c>
      <c r="J1193" s="76"/>
      <c r="K1193" s="76"/>
      <c r="L1193" s="76"/>
      <c r="M1193" s="13">
        <f t="shared" si="36"/>
        <v>0</v>
      </c>
      <c r="N1193" s="50">
        <f t="shared" si="37"/>
        <v>0</v>
      </c>
    </row>
    <row r="1194" spans="1:14" ht="42.75" customHeight="1" thickBot="1">
      <c r="A1194" s="64" t="s">
        <v>1111</v>
      </c>
      <c r="B1194" s="150"/>
      <c r="C1194" s="5" t="s">
        <v>201</v>
      </c>
      <c r="D1194" s="86" t="s">
        <v>1971</v>
      </c>
      <c r="E1194" s="4">
        <v>174825</v>
      </c>
      <c r="F1194" s="5" t="s">
        <v>3991</v>
      </c>
      <c r="G1194" s="5" t="s">
        <v>7</v>
      </c>
      <c r="H1194" s="43">
        <v>3038</v>
      </c>
      <c r="I1194" s="43">
        <v>7290</v>
      </c>
      <c r="J1194" s="75"/>
      <c r="K1194" s="75"/>
      <c r="L1194" s="75"/>
      <c r="M1194" s="14">
        <f t="shared" ref="M1194:M1257" si="38">J1194+K1194+L1194</f>
        <v>0</v>
      </c>
      <c r="N1194" s="51">
        <f t="shared" ref="N1194:N1257" si="39">M1194*H1194</f>
        <v>0</v>
      </c>
    </row>
    <row r="1195" spans="1:14" ht="42.75" customHeight="1">
      <c r="A1195" s="62" t="s">
        <v>1112</v>
      </c>
      <c r="B1195" s="149"/>
      <c r="C1195" s="3" t="s">
        <v>201</v>
      </c>
      <c r="D1195" s="87" t="s">
        <v>1972</v>
      </c>
      <c r="E1195" s="2">
        <v>174832</v>
      </c>
      <c r="F1195" s="3" t="s">
        <v>3991</v>
      </c>
      <c r="G1195" s="3" t="s">
        <v>56</v>
      </c>
      <c r="H1195" s="42">
        <v>3038</v>
      </c>
      <c r="I1195" s="42">
        <v>7290</v>
      </c>
      <c r="J1195" s="76"/>
      <c r="K1195" s="76"/>
      <c r="L1195" s="76"/>
      <c r="M1195" s="13">
        <f t="shared" si="38"/>
        <v>0</v>
      </c>
      <c r="N1195" s="50">
        <f t="shared" si="39"/>
        <v>0</v>
      </c>
    </row>
    <row r="1196" spans="1:14" ht="42.75" customHeight="1" thickBot="1">
      <c r="A1196" s="64" t="s">
        <v>1113</v>
      </c>
      <c r="B1196" s="150"/>
      <c r="C1196" s="5" t="s">
        <v>201</v>
      </c>
      <c r="D1196" s="86" t="s">
        <v>1973</v>
      </c>
      <c r="E1196" s="4">
        <v>174839</v>
      </c>
      <c r="F1196" s="5" t="s">
        <v>3991</v>
      </c>
      <c r="G1196" s="5" t="s">
        <v>7</v>
      </c>
      <c r="H1196" s="43">
        <v>3038</v>
      </c>
      <c r="I1196" s="43">
        <v>7290</v>
      </c>
      <c r="J1196" s="75"/>
      <c r="K1196" s="75"/>
      <c r="L1196" s="75"/>
      <c r="M1196" s="14">
        <f t="shared" si="38"/>
        <v>0</v>
      </c>
      <c r="N1196" s="51">
        <f t="shared" si="39"/>
        <v>0</v>
      </c>
    </row>
    <row r="1197" spans="1:14" ht="42.75" customHeight="1">
      <c r="A1197" s="62" t="s">
        <v>1114</v>
      </c>
      <c r="B1197" s="149"/>
      <c r="C1197" s="3" t="s">
        <v>201</v>
      </c>
      <c r="D1197" s="87" t="s">
        <v>1974</v>
      </c>
      <c r="E1197" s="2">
        <v>174846</v>
      </c>
      <c r="F1197" s="3" t="s">
        <v>3991</v>
      </c>
      <c r="G1197" s="3" t="s">
        <v>56</v>
      </c>
      <c r="H1197" s="42">
        <v>3038</v>
      </c>
      <c r="I1197" s="42">
        <v>7290</v>
      </c>
      <c r="J1197" s="76"/>
      <c r="K1197" s="76"/>
      <c r="L1197" s="76"/>
      <c r="M1197" s="13">
        <f t="shared" si="38"/>
        <v>0</v>
      </c>
      <c r="N1197" s="50">
        <f t="shared" si="39"/>
        <v>0</v>
      </c>
    </row>
    <row r="1198" spans="1:14" ht="42.75" customHeight="1" thickBot="1">
      <c r="A1198" s="64" t="s">
        <v>1115</v>
      </c>
      <c r="B1198" s="150"/>
      <c r="C1198" s="5" t="s">
        <v>201</v>
      </c>
      <c r="D1198" s="86" t="s">
        <v>1975</v>
      </c>
      <c r="E1198" s="4">
        <v>174853</v>
      </c>
      <c r="F1198" s="5" t="s">
        <v>3991</v>
      </c>
      <c r="G1198" s="5" t="s">
        <v>7</v>
      </c>
      <c r="H1198" s="43">
        <v>3038</v>
      </c>
      <c r="I1198" s="43">
        <v>7290</v>
      </c>
      <c r="J1198" s="75"/>
      <c r="K1198" s="75"/>
      <c r="L1198" s="75"/>
      <c r="M1198" s="14">
        <f t="shared" si="38"/>
        <v>0</v>
      </c>
      <c r="N1198" s="51">
        <f t="shared" si="39"/>
        <v>0</v>
      </c>
    </row>
    <row r="1199" spans="1:14" ht="42.75" customHeight="1">
      <c r="A1199" s="62" t="s">
        <v>1116</v>
      </c>
      <c r="B1199" s="149"/>
      <c r="C1199" s="3" t="s">
        <v>201</v>
      </c>
      <c r="D1199" s="87" t="s">
        <v>1976</v>
      </c>
      <c r="E1199" s="2">
        <v>174860</v>
      </c>
      <c r="F1199" s="3" t="s">
        <v>3991</v>
      </c>
      <c r="G1199" s="3" t="s">
        <v>56</v>
      </c>
      <c r="H1199" s="42">
        <v>3038</v>
      </c>
      <c r="I1199" s="42">
        <v>7290</v>
      </c>
      <c r="J1199" s="76"/>
      <c r="K1199" s="76"/>
      <c r="L1199" s="76"/>
      <c r="M1199" s="13">
        <f t="shared" si="38"/>
        <v>0</v>
      </c>
      <c r="N1199" s="50">
        <f t="shared" si="39"/>
        <v>0</v>
      </c>
    </row>
    <row r="1200" spans="1:14" ht="42.75" customHeight="1" thickBot="1">
      <c r="A1200" s="64" t="s">
        <v>1117</v>
      </c>
      <c r="B1200" s="150"/>
      <c r="C1200" s="5" t="s">
        <v>201</v>
      </c>
      <c r="D1200" s="86" t="s">
        <v>1977</v>
      </c>
      <c r="E1200" s="4">
        <v>174867</v>
      </c>
      <c r="F1200" s="5" t="s">
        <v>3991</v>
      </c>
      <c r="G1200" s="5" t="s">
        <v>7</v>
      </c>
      <c r="H1200" s="43">
        <v>3038</v>
      </c>
      <c r="I1200" s="43">
        <v>7290</v>
      </c>
      <c r="J1200" s="75"/>
      <c r="K1200" s="75"/>
      <c r="L1200" s="75"/>
      <c r="M1200" s="14">
        <f t="shared" si="38"/>
        <v>0</v>
      </c>
      <c r="N1200" s="51">
        <f t="shared" si="39"/>
        <v>0</v>
      </c>
    </row>
    <row r="1201" spans="1:14" ht="42.75" customHeight="1">
      <c r="A1201" s="99" t="s">
        <v>1118</v>
      </c>
      <c r="B1201" s="151"/>
      <c r="C1201" s="35" t="s">
        <v>202</v>
      </c>
      <c r="D1201" s="85" t="s">
        <v>1978</v>
      </c>
      <c r="E1201" s="34">
        <v>174874</v>
      </c>
      <c r="F1201" s="35" t="s">
        <v>3992</v>
      </c>
      <c r="G1201" s="35" t="s">
        <v>65</v>
      </c>
      <c r="H1201" s="44">
        <v>3454</v>
      </c>
      <c r="I1201" s="44">
        <v>8290</v>
      </c>
      <c r="J1201" s="74"/>
      <c r="K1201" s="74"/>
      <c r="L1201" s="74"/>
      <c r="M1201" s="36">
        <f t="shared" si="38"/>
        <v>0</v>
      </c>
      <c r="N1201" s="52">
        <f t="shared" si="39"/>
        <v>0</v>
      </c>
    </row>
    <row r="1202" spans="1:14" ht="42.75" customHeight="1" thickBot="1">
      <c r="A1202" s="64" t="s">
        <v>1119</v>
      </c>
      <c r="B1202" s="150"/>
      <c r="C1202" s="5" t="s">
        <v>202</v>
      </c>
      <c r="D1202" s="86" t="s">
        <v>1979</v>
      </c>
      <c r="E1202" s="4">
        <v>174882</v>
      </c>
      <c r="F1202" s="5" t="s">
        <v>3992</v>
      </c>
      <c r="G1202" s="5" t="s">
        <v>5</v>
      </c>
      <c r="H1202" s="43">
        <v>3454</v>
      </c>
      <c r="I1202" s="43">
        <v>8290</v>
      </c>
      <c r="J1202" s="75"/>
      <c r="K1202" s="75"/>
      <c r="L1202" s="75"/>
      <c r="M1202" s="14">
        <f t="shared" si="38"/>
        <v>0</v>
      </c>
      <c r="N1202" s="51">
        <f t="shared" si="39"/>
        <v>0</v>
      </c>
    </row>
    <row r="1203" spans="1:14" ht="42.75" customHeight="1">
      <c r="A1203" s="62" t="s">
        <v>1120</v>
      </c>
      <c r="B1203" s="149"/>
      <c r="C1203" s="3" t="s">
        <v>202</v>
      </c>
      <c r="D1203" s="87" t="s">
        <v>1980</v>
      </c>
      <c r="E1203" s="2">
        <v>174890</v>
      </c>
      <c r="F1203" s="3" t="s">
        <v>3992</v>
      </c>
      <c r="G1203" s="3" t="s">
        <v>65</v>
      </c>
      <c r="H1203" s="42">
        <v>3454</v>
      </c>
      <c r="I1203" s="42">
        <v>8290</v>
      </c>
      <c r="J1203" s="76"/>
      <c r="K1203" s="76"/>
      <c r="L1203" s="76"/>
      <c r="M1203" s="13">
        <f t="shared" si="38"/>
        <v>0</v>
      </c>
      <c r="N1203" s="50">
        <f t="shared" si="39"/>
        <v>0</v>
      </c>
    </row>
    <row r="1204" spans="1:14" ht="42.75" customHeight="1" thickBot="1">
      <c r="A1204" s="64" t="s">
        <v>1121</v>
      </c>
      <c r="B1204" s="150"/>
      <c r="C1204" s="5" t="s">
        <v>202</v>
      </c>
      <c r="D1204" s="86" t="s">
        <v>1981</v>
      </c>
      <c r="E1204" s="4">
        <v>174898</v>
      </c>
      <c r="F1204" s="5" t="s">
        <v>3992</v>
      </c>
      <c r="G1204" s="5" t="s">
        <v>5</v>
      </c>
      <c r="H1204" s="43">
        <v>3454</v>
      </c>
      <c r="I1204" s="43">
        <v>8290</v>
      </c>
      <c r="J1204" s="75"/>
      <c r="K1204" s="75"/>
      <c r="L1204" s="75"/>
      <c r="M1204" s="14">
        <f t="shared" si="38"/>
        <v>0</v>
      </c>
      <c r="N1204" s="51">
        <f t="shared" si="39"/>
        <v>0</v>
      </c>
    </row>
    <row r="1205" spans="1:14" ht="42.75" customHeight="1">
      <c r="A1205" s="62" t="s">
        <v>1122</v>
      </c>
      <c r="B1205" s="149"/>
      <c r="C1205" s="3" t="s">
        <v>202</v>
      </c>
      <c r="D1205" s="87" t="s">
        <v>1982</v>
      </c>
      <c r="E1205" s="2">
        <v>174906</v>
      </c>
      <c r="F1205" s="3" t="s">
        <v>3992</v>
      </c>
      <c r="G1205" s="3" t="s">
        <v>65</v>
      </c>
      <c r="H1205" s="42">
        <v>3454</v>
      </c>
      <c r="I1205" s="42">
        <v>8290</v>
      </c>
      <c r="J1205" s="76"/>
      <c r="K1205" s="76"/>
      <c r="L1205" s="76"/>
      <c r="M1205" s="13">
        <f t="shared" si="38"/>
        <v>0</v>
      </c>
      <c r="N1205" s="50">
        <f t="shared" si="39"/>
        <v>0</v>
      </c>
    </row>
    <row r="1206" spans="1:14" ht="42.75" customHeight="1" thickBot="1">
      <c r="A1206" s="64" t="s">
        <v>1123</v>
      </c>
      <c r="B1206" s="150"/>
      <c r="C1206" s="5" t="s">
        <v>202</v>
      </c>
      <c r="D1206" s="86" t="s">
        <v>1983</v>
      </c>
      <c r="E1206" s="4">
        <v>174914</v>
      </c>
      <c r="F1206" s="5" t="s">
        <v>3992</v>
      </c>
      <c r="G1206" s="5" t="s">
        <v>5</v>
      </c>
      <c r="H1206" s="43">
        <v>3454</v>
      </c>
      <c r="I1206" s="43">
        <v>8290</v>
      </c>
      <c r="J1206" s="75"/>
      <c r="K1206" s="75"/>
      <c r="L1206" s="75"/>
      <c r="M1206" s="14">
        <f t="shared" si="38"/>
        <v>0</v>
      </c>
      <c r="N1206" s="51">
        <f t="shared" si="39"/>
        <v>0</v>
      </c>
    </row>
    <row r="1207" spans="1:14" ht="42.75" customHeight="1">
      <c r="A1207" s="62" t="s">
        <v>1124</v>
      </c>
      <c r="B1207" s="149"/>
      <c r="C1207" s="3" t="s">
        <v>202</v>
      </c>
      <c r="D1207" s="87" t="s">
        <v>1984</v>
      </c>
      <c r="E1207" s="2">
        <v>174922</v>
      </c>
      <c r="F1207" s="3" t="s">
        <v>3992</v>
      </c>
      <c r="G1207" s="3" t="s">
        <v>65</v>
      </c>
      <c r="H1207" s="42">
        <v>3454</v>
      </c>
      <c r="I1207" s="42">
        <v>8290</v>
      </c>
      <c r="J1207" s="76"/>
      <c r="K1207" s="76"/>
      <c r="L1207" s="76"/>
      <c r="M1207" s="13">
        <f t="shared" si="38"/>
        <v>0</v>
      </c>
      <c r="N1207" s="50">
        <f t="shared" si="39"/>
        <v>0</v>
      </c>
    </row>
    <row r="1208" spans="1:14" ht="42.75" customHeight="1" thickBot="1">
      <c r="A1208" s="64" t="s">
        <v>1125</v>
      </c>
      <c r="B1208" s="150"/>
      <c r="C1208" s="5" t="s">
        <v>202</v>
      </c>
      <c r="D1208" s="86" t="s">
        <v>1985</v>
      </c>
      <c r="E1208" s="4">
        <v>174930</v>
      </c>
      <c r="F1208" s="5" t="s">
        <v>3992</v>
      </c>
      <c r="G1208" s="5" t="s">
        <v>5</v>
      </c>
      <c r="H1208" s="43">
        <v>3454</v>
      </c>
      <c r="I1208" s="43">
        <v>8290</v>
      </c>
      <c r="J1208" s="75"/>
      <c r="K1208" s="75"/>
      <c r="L1208" s="75"/>
      <c r="M1208" s="14">
        <f t="shared" si="38"/>
        <v>0</v>
      </c>
      <c r="N1208" s="51">
        <f t="shared" si="39"/>
        <v>0</v>
      </c>
    </row>
    <row r="1209" spans="1:14" ht="42.75" customHeight="1">
      <c r="A1209" s="62" t="s">
        <v>1126</v>
      </c>
      <c r="B1209" s="149"/>
      <c r="C1209" s="3" t="s">
        <v>204</v>
      </c>
      <c r="D1209" s="87" t="s">
        <v>205</v>
      </c>
      <c r="E1209" s="2">
        <v>174938</v>
      </c>
      <c r="F1209" s="3" t="s">
        <v>3992</v>
      </c>
      <c r="G1209" s="3" t="s">
        <v>2147</v>
      </c>
      <c r="H1209" s="42">
        <v>3454</v>
      </c>
      <c r="I1209" s="42">
        <v>8290</v>
      </c>
      <c r="J1209" s="76"/>
      <c r="K1209" s="76"/>
      <c r="L1209" s="76"/>
      <c r="M1209" s="13">
        <f t="shared" si="38"/>
        <v>0</v>
      </c>
      <c r="N1209" s="50">
        <f t="shared" si="39"/>
        <v>0</v>
      </c>
    </row>
    <row r="1210" spans="1:14" ht="42.75" customHeight="1" thickBot="1">
      <c r="A1210" s="64" t="s">
        <v>1127</v>
      </c>
      <c r="B1210" s="150"/>
      <c r="C1210" s="5" t="s">
        <v>204</v>
      </c>
      <c r="D1210" s="86" t="s">
        <v>206</v>
      </c>
      <c r="E1210" s="4">
        <v>174946</v>
      </c>
      <c r="F1210" s="5" t="s">
        <v>3992</v>
      </c>
      <c r="G1210" s="5" t="s">
        <v>5</v>
      </c>
      <c r="H1210" s="43">
        <v>3454</v>
      </c>
      <c r="I1210" s="43">
        <v>8290</v>
      </c>
      <c r="J1210" s="75"/>
      <c r="K1210" s="75"/>
      <c r="L1210" s="75"/>
      <c r="M1210" s="14">
        <f t="shared" si="38"/>
        <v>0</v>
      </c>
      <c r="N1210" s="51">
        <f t="shared" si="39"/>
        <v>0</v>
      </c>
    </row>
    <row r="1211" spans="1:14" ht="42.75" customHeight="1">
      <c r="A1211" s="62" t="s">
        <v>1128</v>
      </c>
      <c r="B1211" s="149"/>
      <c r="C1211" s="3" t="s">
        <v>204</v>
      </c>
      <c r="D1211" s="87" t="s">
        <v>207</v>
      </c>
      <c r="E1211" s="2">
        <v>174954</v>
      </c>
      <c r="F1211" s="3" t="s">
        <v>3992</v>
      </c>
      <c r="G1211" s="3" t="s">
        <v>2147</v>
      </c>
      <c r="H1211" s="42">
        <v>3454</v>
      </c>
      <c r="I1211" s="42">
        <v>8290</v>
      </c>
      <c r="J1211" s="76"/>
      <c r="K1211" s="76"/>
      <c r="L1211" s="76"/>
      <c r="M1211" s="13">
        <f t="shared" si="38"/>
        <v>0</v>
      </c>
      <c r="N1211" s="50">
        <f t="shared" si="39"/>
        <v>0</v>
      </c>
    </row>
    <row r="1212" spans="1:14" ht="42.75" customHeight="1" thickBot="1">
      <c r="A1212" s="64" t="s">
        <v>1129</v>
      </c>
      <c r="B1212" s="150"/>
      <c r="C1212" s="5" t="s">
        <v>204</v>
      </c>
      <c r="D1212" s="86" t="s">
        <v>208</v>
      </c>
      <c r="E1212" s="4">
        <v>174962</v>
      </c>
      <c r="F1212" s="5" t="s">
        <v>3992</v>
      </c>
      <c r="G1212" s="5" t="s">
        <v>5</v>
      </c>
      <c r="H1212" s="43">
        <v>3454</v>
      </c>
      <c r="I1212" s="43">
        <v>8290</v>
      </c>
      <c r="J1212" s="75"/>
      <c r="K1212" s="75"/>
      <c r="L1212" s="75"/>
      <c r="M1212" s="14">
        <f t="shared" si="38"/>
        <v>0</v>
      </c>
      <c r="N1212" s="51">
        <f t="shared" si="39"/>
        <v>0</v>
      </c>
    </row>
    <row r="1213" spans="1:14" ht="42.75" customHeight="1">
      <c r="A1213" s="62" t="s">
        <v>1130</v>
      </c>
      <c r="B1213" s="149"/>
      <c r="C1213" s="3" t="s">
        <v>204</v>
      </c>
      <c r="D1213" s="87" t="s">
        <v>209</v>
      </c>
      <c r="E1213" s="2">
        <v>174970</v>
      </c>
      <c r="F1213" s="3" t="s">
        <v>3992</v>
      </c>
      <c r="G1213" s="3" t="s">
        <v>2147</v>
      </c>
      <c r="H1213" s="42">
        <v>3454</v>
      </c>
      <c r="I1213" s="42">
        <v>8290</v>
      </c>
      <c r="J1213" s="76"/>
      <c r="K1213" s="76"/>
      <c r="L1213" s="76"/>
      <c r="M1213" s="13">
        <f t="shared" si="38"/>
        <v>0</v>
      </c>
      <c r="N1213" s="50">
        <f t="shared" si="39"/>
        <v>0</v>
      </c>
    </row>
    <row r="1214" spans="1:14" ht="42.75" customHeight="1" thickBot="1">
      <c r="A1214" s="64" t="s">
        <v>1131</v>
      </c>
      <c r="B1214" s="150"/>
      <c r="C1214" s="5" t="s">
        <v>204</v>
      </c>
      <c r="D1214" s="86" t="s">
        <v>210</v>
      </c>
      <c r="E1214" s="4">
        <v>174978</v>
      </c>
      <c r="F1214" s="5" t="s">
        <v>3992</v>
      </c>
      <c r="G1214" s="5" t="s">
        <v>5</v>
      </c>
      <c r="H1214" s="43">
        <v>3454</v>
      </c>
      <c r="I1214" s="43">
        <v>8290</v>
      </c>
      <c r="J1214" s="75"/>
      <c r="K1214" s="75"/>
      <c r="L1214" s="75"/>
      <c r="M1214" s="14">
        <f t="shared" si="38"/>
        <v>0</v>
      </c>
      <c r="N1214" s="51">
        <f t="shared" si="39"/>
        <v>0</v>
      </c>
    </row>
    <row r="1215" spans="1:14" ht="42.75" customHeight="1">
      <c r="A1215" s="62" t="s">
        <v>1132</v>
      </c>
      <c r="B1215" s="149"/>
      <c r="C1215" s="3" t="s">
        <v>204</v>
      </c>
      <c r="D1215" s="87" t="s">
        <v>1986</v>
      </c>
      <c r="E1215" s="2">
        <v>174986</v>
      </c>
      <c r="F1215" s="3" t="s">
        <v>3992</v>
      </c>
      <c r="G1215" s="3" t="s">
        <v>2147</v>
      </c>
      <c r="H1215" s="42">
        <v>3454</v>
      </c>
      <c r="I1215" s="42">
        <v>8290</v>
      </c>
      <c r="J1215" s="76"/>
      <c r="K1215" s="76"/>
      <c r="L1215" s="76"/>
      <c r="M1215" s="13">
        <f t="shared" si="38"/>
        <v>0</v>
      </c>
      <c r="N1215" s="50">
        <f t="shared" si="39"/>
        <v>0</v>
      </c>
    </row>
    <row r="1216" spans="1:14" ht="42.75" customHeight="1" thickBot="1">
      <c r="A1216" s="64" t="s">
        <v>1133</v>
      </c>
      <c r="B1216" s="150"/>
      <c r="C1216" s="5" t="s">
        <v>204</v>
      </c>
      <c r="D1216" s="86" t="s">
        <v>1987</v>
      </c>
      <c r="E1216" s="4">
        <v>174994</v>
      </c>
      <c r="F1216" s="5" t="s">
        <v>3992</v>
      </c>
      <c r="G1216" s="5" t="s">
        <v>5</v>
      </c>
      <c r="H1216" s="43">
        <v>3454</v>
      </c>
      <c r="I1216" s="43">
        <v>8290</v>
      </c>
      <c r="J1216" s="75"/>
      <c r="K1216" s="75"/>
      <c r="L1216" s="75"/>
      <c r="M1216" s="14">
        <f t="shared" si="38"/>
        <v>0</v>
      </c>
      <c r="N1216" s="51">
        <f t="shared" si="39"/>
        <v>0</v>
      </c>
    </row>
    <row r="1217" spans="1:14" ht="42.75" customHeight="1">
      <c r="A1217" s="62" t="s">
        <v>1134</v>
      </c>
      <c r="B1217" s="149"/>
      <c r="C1217" s="3" t="s">
        <v>204</v>
      </c>
      <c r="D1217" s="87" t="s">
        <v>1988</v>
      </c>
      <c r="E1217" s="2">
        <v>175002</v>
      </c>
      <c r="F1217" s="3" t="s">
        <v>3992</v>
      </c>
      <c r="G1217" s="3" t="s">
        <v>2147</v>
      </c>
      <c r="H1217" s="42">
        <v>3454</v>
      </c>
      <c r="I1217" s="42">
        <v>8290</v>
      </c>
      <c r="J1217" s="76"/>
      <c r="K1217" s="76"/>
      <c r="L1217" s="76"/>
      <c r="M1217" s="13">
        <f t="shared" si="38"/>
        <v>0</v>
      </c>
      <c r="N1217" s="50">
        <f t="shared" si="39"/>
        <v>0</v>
      </c>
    </row>
    <row r="1218" spans="1:14" ht="42.75" customHeight="1" thickBot="1">
      <c r="A1218" s="64" t="s">
        <v>1135</v>
      </c>
      <c r="B1218" s="150"/>
      <c r="C1218" s="5" t="s">
        <v>204</v>
      </c>
      <c r="D1218" s="86" t="s">
        <v>1989</v>
      </c>
      <c r="E1218" s="4">
        <v>175010</v>
      </c>
      <c r="F1218" s="5" t="s">
        <v>3992</v>
      </c>
      <c r="G1218" s="5" t="s">
        <v>5</v>
      </c>
      <c r="H1218" s="43">
        <v>3454</v>
      </c>
      <c r="I1218" s="43">
        <v>8290</v>
      </c>
      <c r="J1218" s="75"/>
      <c r="K1218" s="75"/>
      <c r="L1218" s="75"/>
      <c r="M1218" s="14">
        <f t="shared" si="38"/>
        <v>0</v>
      </c>
      <c r="N1218" s="51">
        <f t="shared" si="39"/>
        <v>0</v>
      </c>
    </row>
    <row r="1219" spans="1:14" ht="42.75" customHeight="1">
      <c r="A1219" s="62" t="s">
        <v>1136</v>
      </c>
      <c r="B1219" s="149"/>
      <c r="C1219" s="3" t="s">
        <v>204</v>
      </c>
      <c r="D1219" s="87" t="s">
        <v>1990</v>
      </c>
      <c r="E1219" s="2">
        <v>175018</v>
      </c>
      <c r="F1219" s="3" t="s">
        <v>3992</v>
      </c>
      <c r="G1219" s="3" t="s">
        <v>2147</v>
      </c>
      <c r="H1219" s="42">
        <v>3454</v>
      </c>
      <c r="I1219" s="42">
        <v>8290</v>
      </c>
      <c r="J1219" s="76"/>
      <c r="K1219" s="76"/>
      <c r="L1219" s="76"/>
      <c r="M1219" s="13">
        <f t="shared" si="38"/>
        <v>0</v>
      </c>
      <c r="N1219" s="50">
        <f t="shared" si="39"/>
        <v>0</v>
      </c>
    </row>
    <row r="1220" spans="1:14" ht="42.75" customHeight="1" thickBot="1">
      <c r="A1220" s="64" t="s">
        <v>1137</v>
      </c>
      <c r="B1220" s="150"/>
      <c r="C1220" s="5" t="s">
        <v>204</v>
      </c>
      <c r="D1220" s="86" t="s">
        <v>1991</v>
      </c>
      <c r="E1220" s="4">
        <v>175026</v>
      </c>
      <c r="F1220" s="5" t="s">
        <v>3992</v>
      </c>
      <c r="G1220" s="5" t="s">
        <v>5</v>
      </c>
      <c r="H1220" s="43">
        <v>3454</v>
      </c>
      <c r="I1220" s="43">
        <v>8290</v>
      </c>
      <c r="J1220" s="75"/>
      <c r="K1220" s="75"/>
      <c r="L1220" s="75"/>
      <c r="M1220" s="14">
        <f t="shared" si="38"/>
        <v>0</v>
      </c>
      <c r="N1220" s="51">
        <f t="shared" si="39"/>
        <v>0</v>
      </c>
    </row>
    <row r="1221" spans="1:14" ht="42.75" customHeight="1">
      <c r="A1221" s="62" t="s">
        <v>1138</v>
      </c>
      <c r="B1221" s="149"/>
      <c r="C1221" s="3" t="s">
        <v>2132</v>
      </c>
      <c r="D1221" s="87" t="s">
        <v>1992</v>
      </c>
      <c r="E1221" s="2">
        <v>175034</v>
      </c>
      <c r="F1221" s="3" t="s">
        <v>3992</v>
      </c>
      <c r="G1221" s="3" t="s">
        <v>2147</v>
      </c>
      <c r="H1221" s="42">
        <v>4163</v>
      </c>
      <c r="I1221" s="42">
        <v>9990</v>
      </c>
      <c r="J1221" s="76"/>
      <c r="K1221" s="76"/>
      <c r="L1221" s="76"/>
      <c r="M1221" s="13">
        <f t="shared" si="38"/>
        <v>0</v>
      </c>
      <c r="N1221" s="50">
        <f t="shared" si="39"/>
        <v>0</v>
      </c>
    </row>
    <row r="1222" spans="1:14" ht="42.75" customHeight="1" thickBot="1">
      <c r="A1222" s="64" t="s">
        <v>1139</v>
      </c>
      <c r="B1222" s="150"/>
      <c r="C1222" s="5" t="s">
        <v>2132</v>
      </c>
      <c r="D1222" s="86" t="s">
        <v>1993</v>
      </c>
      <c r="E1222" s="4">
        <v>175042</v>
      </c>
      <c r="F1222" s="5" t="s">
        <v>3993</v>
      </c>
      <c r="G1222" s="5" t="s">
        <v>6</v>
      </c>
      <c r="H1222" s="43">
        <v>4163</v>
      </c>
      <c r="I1222" s="43">
        <v>9990</v>
      </c>
      <c r="J1222" s="75"/>
      <c r="K1222" s="75"/>
      <c r="L1222" s="75"/>
      <c r="M1222" s="14">
        <f t="shared" si="38"/>
        <v>0</v>
      </c>
      <c r="N1222" s="51">
        <f t="shared" si="39"/>
        <v>0</v>
      </c>
    </row>
    <row r="1223" spans="1:14" ht="42.75" customHeight="1">
      <c r="A1223" s="62" t="s">
        <v>1140</v>
      </c>
      <c r="B1223" s="149"/>
      <c r="C1223" s="3" t="s">
        <v>2132</v>
      </c>
      <c r="D1223" s="87" t="s">
        <v>1994</v>
      </c>
      <c r="E1223" s="2">
        <v>175049</v>
      </c>
      <c r="F1223" s="3" t="s">
        <v>3992</v>
      </c>
      <c r="G1223" s="3" t="s">
        <v>2147</v>
      </c>
      <c r="H1223" s="42">
        <v>4163</v>
      </c>
      <c r="I1223" s="42">
        <v>9990</v>
      </c>
      <c r="J1223" s="76"/>
      <c r="K1223" s="76"/>
      <c r="L1223" s="76"/>
      <c r="M1223" s="13">
        <f t="shared" si="38"/>
        <v>0</v>
      </c>
      <c r="N1223" s="50">
        <f t="shared" si="39"/>
        <v>0</v>
      </c>
    </row>
    <row r="1224" spans="1:14" ht="42.75" customHeight="1" thickBot="1">
      <c r="A1224" s="64" t="s">
        <v>1141</v>
      </c>
      <c r="B1224" s="150"/>
      <c r="C1224" s="5" t="s">
        <v>2132</v>
      </c>
      <c r="D1224" s="86" t="s">
        <v>1995</v>
      </c>
      <c r="E1224" s="4">
        <v>175057</v>
      </c>
      <c r="F1224" s="5" t="s">
        <v>3993</v>
      </c>
      <c r="G1224" s="5" t="s">
        <v>6</v>
      </c>
      <c r="H1224" s="43">
        <v>4163</v>
      </c>
      <c r="I1224" s="43">
        <v>9990</v>
      </c>
      <c r="J1224" s="75"/>
      <c r="K1224" s="75"/>
      <c r="L1224" s="75"/>
      <c r="M1224" s="14">
        <f t="shared" si="38"/>
        <v>0</v>
      </c>
      <c r="N1224" s="51">
        <f t="shared" si="39"/>
        <v>0</v>
      </c>
    </row>
    <row r="1225" spans="1:14" ht="42.75" customHeight="1">
      <c r="A1225" s="62" t="s">
        <v>1142</v>
      </c>
      <c r="B1225" s="149"/>
      <c r="C1225" s="3" t="s">
        <v>2132</v>
      </c>
      <c r="D1225" s="87" t="s">
        <v>1996</v>
      </c>
      <c r="E1225" s="2">
        <v>175064</v>
      </c>
      <c r="F1225" s="3" t="s">
        <v>3992</v>
      </c>
      <c r="G1225" s="3" t="s">
        <v>2147</v>
      </c>
      <c r="H1225" s="42">
        <v>4163</v>
      </c>
      <c r="I1225" s="42">
        <v>9990</v>
      </c>
      <c r="J1225" s="76"/>
      <c r="K1225" s="76"/>
      <c r="L1225" s="76"/>
      <c r="M1225" s="13">
        <f t="shared" si="38"/>
        <v>0</v>
      </c>
      <c r="N1225" s="50">
        <f t="shared" si="39"/>
        <v>0</v>
      </c>
    </row>
    <row r="1226" spans="1:14" ht="42.75" customHeight="1" thickBot="1">
      <c r="A1226" s="64" t="s">
        <v>1143</v>
      </c>
      <c r="B1226" s="150"/>
      <c r="C1226" s="5" t="s">
        <v>2132</v>
      </c>
      <c r="D1226" s="86" t="s">
        <v>1997</v>
      </c>
      <c r="E1226" s="4">
        <v>175072</v>
      </c>
      <c r="F1226" s="5" t="s">
        <v>3993</v>
      </c>
      <c r="G1226" s="5" t="s">
        <v>6</v>
      </c>
      <c r="H1226" s="43">
        <v>4163</v>
      </c>
      <c r="I1226" s="43">
        <v>9990</v>
      </c>
      <c r="J1226" s="75"/>
      <c r="K1226" s="75"/>
      <c r="L1226" s="75"/>
      <c r="M1226" s="14">
        <f t="shared" si="38"/>
        <v>0</v>
      </c>
      <c r="N1226" s="51">
        <f t="shared" si="39"/>
        <v>0</v>
      </c>
    </row>
    <row r="1227" spans="1:14" ht="42.75" customHeight="1">
      <c r="A1227" s="62" t="s">
        <v>1144</v>
      </c>
      <c r="B1227" s="149"/>
      <c r="C1227" s="3" t="s">
        <v>2132</v>
      </c>
      <c r="D1227" s="87" t="s">
        <v>1998</v>
      </c>
      <c r="E1227" s="2">
        <v>175079</v>
      </c>
      <c r="F1227" s="3" t="s">
        <v>3992</v>
      </c>
      <c r="G1227" s="3" t="s">
        <v>2147</v>
      </c>
      <c r="H1227" s="42">
        <v>4163</v>
      </c>
      <c r="I1227" s="42">
        <v>9990</v>
      </c>
      <c r="J1227" s="76"/>
      <c r="K1227" s="76"/>
      <c r="L1227" s="76"/>
      <c r="M1227" s="13">
        <f t="shared" si="38"/>
        <v>0</v>
      </c>
      <c r="N1227" s="50">
        <f t="shared" si="39"/>
        <v>0</v>
      </c>
    </row>
    <row r="1228" spans="1:14" ht="42.75" customHeight="1" thickBot="1">
      <c r="A1228" s="64" t="s">
        <v>1145</v>
      </c>
      <c r="B1228" s="150"/>
      <c r="C1228" s="5" t="s">
        <v>2132</v>
      </c>
      <c r="D1228" s="86" t="s">
        <v>1999</v>
      </c>
      <c r="E1228" s="4">
        <v>175087</v>
      </c>
      <c r="F1228" s="5" t="s">
        <v>3993</v>
      </c>
      <c r="G1228" s="5" t="s">
        <v>6</v>
      </c>
      <c r="H1228" s="43">
        <v>4163</v>
      </c>
      <c r="I1228" s="43">
        <v>9990</v>
      </c>
      <c r="J1228" s="75"/>
      <c r="K1228" s="75"/>
      <c r="L1228" s="75"/>
      <c r="M1228" s="14">
        <f t="shared" si="38"/>
        <v>0</v>
      </c>
      <c r="N1228" s="51">
        <f t="shared" si="39"/>
        <v>0</v>
      </c>
    </row>
    <row r="1229" spans="1:14" ht="42.75" customHeight="1">
      <c r="A1229" s="62" t="s">
        <v>1146</v>
      </c>
      <c r="B1229" s="149"/>
      <c r="C1229" s="3" t="s">
        <v>2132</v>
      </c>
      <c r="D1229" s="87" t="s">
        <v>2000</v>
      </c>
      <c r="E1229" s="2">
        <v>175094</v>
      </c>
      <c r="F1229" s="3" t="s">
        <v>3992</v>
      </c>
      <c r="G1229" s="3" t="s">
        <v>2147</v>
      </c>
      <c r="H1229" s="42">
        <v>4163</v>
      </c>
      <c r="I1229" s="42">
        <v>9990</v>
      </c>
      <c r="J1229" s="76"/>
      <c r="K1229" s="76"/>
      <c r="L1229" s="76"/>
      <c r="M1229" s="13">
        <f t="shared" si="38"/>
        <v>0</v>
      </c>
      <c r="N1229" s="50">
        <f t="shared" si="39"/>
        <v>0</v>
      </c>
    </row>
    <row r="1230" spans="1:14" ht="42.75" customHeight="1" thickBot="1">
      <c r="A1230" s="64" t="s">
        <v>1147</v>
      </c>
      <c r="B1230" s="150"/>
      <c r="C1230" s="5" t="s">
        <v>2132</v>
      </c>
      <c r="D1230" s="86" t="s">
        <v>2001</v>
      </c>
      <c r="E1230" s="4">
        <v>175102</v>
      </c>
      <c r="F1230" s="5" t="s">
        <v>3993</v>
      </c>
      <c r="G1230" s="5" t="s">
        <v>6</v>
      </c>
      <c r="H1230" s="43">
        <v>4163</v>
      </c>
      <c r="I1230" s="43">
        <v>9990</v>
      </c>
      <c r="J1230" s="75"/>
      <c r="K1230" s="75"/>
      <c r="L1230" s="75"/>
      <c r="M1230" s="14">
        <f t="shared" si="38"/>
        <v>0</v>
      </c>
      <c r="N1230" s="51">
        <f t="shared" si="39"/>
        <v>0</v>
      </c>
    </row>
    <row r="1231" spans="1:14" ht="42.75" customHeight="1">
      <c r="A1231" s="62" t="s">
        <v>1148</v>
      </c>
      <c r="B1231" s="149"/>
      <c r="C1231" s="3" t="s">
        <v>2132</v>
      </c>
      <c r="D1231" s="87" t="s">
        <v>2002</v>
      </c>
      <c r="E1231" s="2">
        <v>175109</v>
      </c>
      <c r="F1231" s="3" t="s">
        <v>3992</v>
      </c>
      <c r="G1231" s="3" t="s">
        <v>2147</v>
      </c>
      <c r="H1231" s="42">
        <v>4163</v>
      </c>
      <c r="I1231" s="42">
        <v>9990</v>
      </c>
      <c r="J1231" s="76"/>
      <c r="K1231" s="76"/>
      <c r="L1231" s="76"/>
      <c r="M1231" s="13">
        <f t="shared" si="38"/>
        <v>0</v>
      </c>
      <c r="N1231" s="50">
        <f t="shared" si="39"/>
        <v>0</v>
      </c>
    </row>
    <row r="1232" spans="1:14" ht="42.75" customHeight="1" thickBot="1">
      <c r="A1232" s="64" t="s">
        <v>1149</v>
      </c>
      <c r="B1232" s="150"/>
      <c r="C1232" s="5" t="s">
        <v>2132</v>
      </c>
      <c r="D1232" s="86" t="s">
        <v>2003</v>
      </c>
      <c r="E1232" s="4">
        <v>175117</v>
      </c>
      <c r="F1232" s="5" t="s">
        <v>3993</v>
      </c>
      <c r="G1232" s="5" t="s">
        <v>6</v>
      </c>
      <c r="H1232" s="43">
        <v>4163</v>
      </c>
      <c r="I1232" s="43">
        <v>9990</v>
      </c>
      <c r="J1232" s="75"/>
      <c r="K1232" s="75"/>
      <c r="L1232" s="75"/>
      <c r="M1232" s="14">
        <f t="shared" si="38"/>
        <v>0</v>
      </c>
      <c r="N1232" s="51">
        <f t="shared" si="39"/>
        <v>0</v>
      </c>
    </row>
    <row r="1233" spans="1:14" ht="42.75" customHeight="1">
      <c r="A1233" s="62" t="s">
        <v>1150</v>
      </c>
      <c r="B1233" s="149"/>
      <c r="C1233" s="3" t="s">
        <v>2133</v>
      </c>
      <c r="D1233" s="87" t="s">
        <v>2004</v>
      </c>
      <c r="E1233" s="2">
        <v>175124</v>
      </c>
      <c r="F1233" s="3" t="s">
        <v>3994</v>
      </c>
      <c r="G1233" s="3" t="s">
        <v>2148</v>
      </c>
      <c r="H1233" s="42">
        <v>3746</v>
      </c>
      <c r="I1233" s="42">
        <v>8990</v>
      </c>
      <c r="J1233" s="76"/>
      <c r="K1233" s="76"/>
      <c r="L1233" s="76"/>
      <c r="M1233" s="13">
        <f t="shared" si="38"/>
        <v>0</v>
      </c>
      <c r="N1233" s="50">
        <f t="shared" si="39"/>
        <v>0</v>
      </c>
    </row>
    <row r="1234" spans="1:14" ht="42.75" customHeight="1" thickBot="1">
      <c r="A1234" s="64" t="s">
        <v>1151</v>
      </c>
      <c r="B1234" s="150"/>
      <c r="C1234" s="5" t="s">
        <v>2133</v>
      </c>
      <c r="D1234" s="86" t="s">
        <v>2005</v>
      </c>
      <c r="E1234" s="4">
        <v>175130</v>
      </c>
      <c r="F1234" s="5" t="s">
        <v>3994</v>
      </c>
      <c r="G1234" s="5" t="s">
        <v>200</v>
      </c>
      <c r="H1234" s="43">
        <v>3746</v>
      </c>
      <c r="I1234" s="43">
        <v>8990</v>
      </c>
      <c r="J1234" s="75"/>
      <c r="K1234" s="75"/>
      <c r="L1234" s="75"/>
      <c r="M1234" s="14">
        <f t="shared" si="38"/>
        <v>0</v>
      </c>
      <c r="N1234" s="51">
        <f t="shared" si="39"/>
        <v>0</v>
      </c>
    </row>
    <row r="1235" spans="1:14" ht="42.75" customHeight="1">
      <c r="A1235" s="62" t="s">
        <v>1152</v>
      </c>
      <c r="B1235" s="149"/>
      <c r="C1235" s="3" t="s">
        <v>2133</v>
      </c>
      <c r="D1235" s="87" t="s">
        <v>2006</v>
      </c>
      <c r="E1235" s="2">
        <v>175136</v>
      </c>
      <c r="F1235" s="3" t="s">
        <v>3994</v>
      </c>
      <c r="G1235" s="3" t="s">
        <v>2148</v>
      </c>
      <c r="H1235" s="42">
        <v>3746</v>
      </c>
      <c r="I1235" s="42">
        <v>8990</v>
      </c>
      <c r="J1235" s="76"/>
      <c r="K1235" s="76"/>
      <c r="L1235" s="76"/>
      <c r="M1235" s="13">
        <f t="shared" si="38"/>
        <v>0</v>
      </c>
      <c r="N1235" s="50">
        <f t="shared" si="39"/>
        <v>0</v>
      </c>
    </row>
    <row r="1236" spans="1:14" ht="42.75" customHeight="1" thickBot="1">
      <c r="A1236" s="64" t="s">
        <v>1153</v>
      </c>
      <c r="B1236" s="150"/>
      <c r="C1236" s="5" t="s">
        <v>2133</v>
      </c>
      <c r="D1236" s="86" t="s">
        <v>2007</v>
      </c>
      <c r="E1236" s="4">
        <v>175142</v>
      </c>
      <c r="F1236" s="5" t="s">
        <v>3994</v>
      </c>
      <c r="G1236" s="5" t="s">
        <v>200</v>
      </c>
      <c r="H1236" s="43">
        <v>3746</v>
      </c>
      <c r="I1236" s="43">
        <v>8990</v>
      </c>
      <c r="J1236" s="75"/>
      <c r="K1236" s="75"/>
      <c r="L1236" s="75"/>
      <c r="M1236" s="14">
        <f t="shared" si="38"/>
        <v>0</v>
      </c>
      <c r="N1236" s="51">
        <f t="shared" si="39"/>
        <v>0</v>
      </c>
    </row>
    <row r="1237" spans="1:14" ht="42.75" customHeight="1">
      <c r="A1237" s="62" t="s">
        <v>1154</v>
      </c>
      <c r="B1237" s="149"/>
      <c r="C1237" s="3" t="s">
        <v>2133</v>
      </c>
      <c r="D1237" s="87" t="s">
        <v>2008</v>
      </c>
      <c r="E1237" s="2">
        <v>175148</v>
      </c>
      <c r="F1237" s="3" t="s">
        <v>3994</v>
      </c>
      <c r="G1237" s="3" t="s">
        <v>2148</v>
      </c>
      <c r="H1237" s="42">
        <v>3746</v>
      </c>
      <c r="I1237" s="42">
        <v>8990</v>
      </c>
      <c r="J1237" s="76"/>
      <c r="K1237" s="76"/>
      <c r="L1237" s="76"/>
      <c r="M1237" s="13">
        <f t="shared" si="38"/>
        <v>0</v>
      </c>
      <c r="N1237" s="50">
        <f t="shared" si="39"/>
        <v>0</v>
      </c>
    </row>
    <row r="1238" spans="1:14" ht="42.75" customHeight="1" thickBot="1">
      <c r="A1238" s="64" t="s">
        <v>1155</v>
      </c>
      <c r="B1238" s="150"/>
      <c r="C1238" s="5" t="s">
        <v>2133</v>
      </c>
      <c r="D1238" s="86" t="s">
        <v>2009</v>
      </c>
      <c r="E1238" s="4">
        <v>175154</v>
      </c>
      <c r="F1238" s="5" t="s">
        <v>3994</v>
      </c>
      <c r="G1238" s="5" t="s">
        <v>200</v>
      </c>
      <c r="H1238" s="43">
        <v>3746</v>
      </c>
      <c r="I1238" s="43">
        <v>8990</v>
      </c>
      <c r="J1238" s="75"/>
      <c r="K1238" s="75"/>
      <c r="L1238" s="75"/>
      <c r="M1238" s="14">
        <f t="shared" si="38"/>
        <v>0</v>
      </c>
      <c r="N1238" s="51">
        <f t="shared" si="39"/>
        <v>0</v>
      </c>
    </row>
    <row r="1239" spans="1:14" ht="42.75" customHeight="1">
      <c r="A1239" s="62" t="s">
        <v>1156</v>
      </c>
      <c r="B1239" s="149"/>
      <c r="C1239" s="3" t="s">
        <v>2133</v>
      </c>
      <c r="D1239" s="87" t="s">
        <v>2010</v>
      </c>
      <c r="E1239" s="2">
        <v>175160</v>
      </c>
      <c r="F1239" s="3" t="s">
        <v>3994</v>
      </c>
      <c r="G1239" s="3" t="s">
        <v>2148</v>
      </c>
      <c r="H1239" s="42">
        <v>3746</v>
      </c>
      <c r="I1239" s="42">
        <v>8990</v>
      </c>
      <c r="J1239" s="76"/>
      <c r="K1239" s="76"/>
      <c r="L1239" s="76"/>
      <c r="M1239" s="13">
        <f t="shared" si="38"/>
        <v>0</v>
      </c>
      <c r="N1239" s="50">
        <f t="shared" si="39"/>
        <v>0</v>
      </c>
    </row>
    <row r="1240" spans="1:14" ht="42.75" customHeight="1" thickBot="1">
      <c r="A1240" s="64" t="s">
        <v>1157</v>
      </c>
      <c r="B1240" s="150"/>
      <c r="C1240" s="5" t="s">
        <v>2133</v>
      </c>
      <c r="D1240" s="86" t="s">
        <v>2011</v>
      </c>
      <c r="E1240" s="4">
        <v>175166</v>
      </c>
      <c r="F1240" s="5" t="s">
        <v>3994</v>
      </c>
      <c r="G1240" s="5" t="s">
        <v>200</v>
      </c>
      <c r="H1240" s="43">
        <v>3746</v>
      </c>
      <c r="I1240" s="43">
        <v>8990</v>
      </c>
      <c r="J1240" s="75"/>
      <c r="K1240" s="75"/>
      <c r="L1240" s="75"/>
      <c r="M1240" s="14">
        <f t="shared" si="38"/>
        <v>0</v>
      </c>
      <c r="N1240" s="51">
        <f t="shared" si="39"/>
        <v>0</v>
      </c>
    </row>
    <row r="1241" spans="1:14" ht="42.75" customHeight="1">
      <c r="A1241" s="62" t="s">
        <v>1158</v>
      </c>
      <c r="B1241" s="149"/>
      <c r="C1241" s="3" t="s">
        <v>2134</v>
      </c>
      <c r="D1241" s="87" t="s">
        <v>2012</v>
      </c>
      <c r="E1241" s="2">
        <v>175172</v>
      </c>
      <c r="F1241" s="3" t="s">
        <v>3995</v>
      </c>
      <c r="G1241" s="3" t="s">
        <v>203</v>
      </c>
      <c r="H1241" s="42">
        <v>3454</v>
      </c>
      <c r="I1241" s="42">
        <v>8290</v>
      </c>
      <c r="J1241" s="76"/>
      <c r="K1241" s="76"/>
      <c r="L1241" s="76"/>
      <c r="M1241" s="13">
        <f t="shared" si="38"/>
        <v>0</v>
      </c>
      <c r="N1241" s="50">
        <f t="shared" si="39"/>
        <v>0</v>
      </c>
    </row>
    <row r="1242" spans="1:14" ht="42.75" customHeight="1" thickBot="1">
      <c r="A1242" s="64" t="s">
        <v>1159</v>
      </c>
      <c r="B1242" s="150"/>
      <c r="C1242" s="5" t="s">
        <v>2134</v>
      </c>
      <c r="D1242" s="86" t="s">
        <v>2013</v>
      </c>
      <c r="E1242" s="4">
        <v>175179</v>
      </c>
      <c r="F1242" s="5" t="s">
        <v>3995</v>
      </c>
      <c r="G1242" s="5" t="s">
        <v>6</v>
      </c>
      <c r="H1242" s="43">
        <v>3454</v>
      </c>
      <c r="I1242" s="43">
        <v>8290</v>
      </c>
      <c r="J1242" s="75"/>
      <c r="K1242" s="75"/>
      <c r="L1242" s="75"/>
      <c r="M1242" s="14">
        <f t="shared" si="38"/>
        <v>0</v>
      </c>
      <c r="N1242" s="51">
        <f t="shared" si="39"/>
        <v>0</v>
      </c>
    </row>
    <row r="1243" spans="1:14" ht="42.75" customHeight="1">
      <c r="A1243" s="62" t="s">
        <v>1160</v>
      </c>
      <c r="B1243" s="149"/>
      <c r="C1243" s="3" t="s">
        <v>2134</v>
      </c>
      <c r="D1243" s="87" t="s">
        <v>2014</v>
      </c>
      <c r="E1243" s="2">
        <v>175186</v>
      </c>
      <c r="F1243" s="3" t="s">
        <v>3995</v>
      </c>
      <c r="G1243" s="3" t="s">
        <v>203</v>
      </c>
      <c r="H1243" s="42">
        <v>3454</v>
      </c>
      <c r="I1243" s="42">
        <v>8290</v>
      </c>
      <c r="J1243" s="76"/>
      <c r="K1243" s="76"/>
      <c r="L1243" s="76"/>
      <c r="M1243" s="13">
        <f t="shared" si="38"/>
        <v>0</v>
      </c>
      <c r="N1243" s="50">
        <f t="shared" si="39"/>
        <v>0</v>
      </c>
    </row>
    <row r="1244" spans="1:14" ht="42.75" customHeight="1" thickBot="1">
      <c r="A1244" s="64" t="s">
        <v>1161</v>
      </c>
      <c r="B1244" s="150"/>
      <c r="C1244" s="5" t="s">
        <v>2134</v>
      </c>
      <c r="D1244" s="86" t="s">
        <v>2015</v>
      </c>
      <c r="E1244" s="4">
        <v>175193</v>
      </c>
      <c r="F1244" s="5" t="s">
        <v>3995</v>
      </c>
      <c r="G1244" s="5" t="s">
        <v>6</v>
      </c>
      <c r="H1244" s="43">
        <v>3454</v>
      </c>
      <c r="I1244" s="43">
        <v>8290</v>
      </c>
      <c r="J1244" s="75"/>
      <c r="K1244" s="75"/>
      <c r="L1244" s="75"/>
      <c r="M1244" s="14">
        <f t="shared" si="38"/>
        <v>0</v>
      </c>
      <c r="N1244" s="51">
        <f t="shared" si="39"/>
        <v>0</v>
      </c>
    </row>
    <row r="1245" spans="1:14" ht="42.75" customHeight="1">
      <c r="A1245" s="62" t="s">
        <v>1162</v>
      </c>
      <c r="B1245" s="149"/>
      <c r="C1245" s="3" t="s">
        <v>2134</v>
      </c>
      <c r="D1245" s="87" t="s">
        <v>2016</v>
      </c>
      <c r="E1245" s="2">
        <v>175200</v>
      </c>
      <c r="F1245" s="3" t="s">
        <v>3995</v>
      </c>
      <c r="G1245" s="3" t="s">
        <v>203</v>
      </c>
      <c r="H1245" s="42">
        <v>3454</v>
      </c>
      <c r="I1245" s="42">
        <v>8290</v>
      </c>
      <c r="J1245" s="76"/>
      <c r="K1245" s="76"/>
      <c r="L1245" s="76"/>
      <c r="M1245" s="13">
        <f t="shared" si="38"/>
        <v>0</v>
      </c>
      <c r="N1245" s="50">
        <f t="shared" si="39"/>
        <v>0</v>
      </c>
    </row>
    <row r="1246" spans="1:14" ht="42.75" customHeight="1" thickBot="1">
      <c r="A1246" s="64" t="s">
        <v>1163</v>
      </c>
      <c r="B1246" s="150"/>
      <c r="C1246" s="5" t="s">
        <v>2134</v>
      </c>
      <c r="D1246" s="86" t="s">
        <v>2017</v>
      </c>
      <c r="E1246" s="4">
        <v>175207</v>
      </c>
      <c r="F1246" s="5" t="s">
        <v>3995</v>
      </c>
      <c r="G1246" s="5" t="s">
        <v>6</v>
      </c>
      <c r="H1246" s="43">
        <v>3454</v>
      </c>
      <c r="I1246" s="43">
        <v>8290</v>
      </c>
      <c r="J1246" s="75"/>
      <c r="K1246" s="75"/>
      <c r="L1246" s="75"/>
      <c r="M1246" s="14">
        <f t="shared" si="38"/>
        <v>0</v>
      </c>
      <c r="N1246" s="51">
        <f t="shared" si="39"/>
        <v>0</v>
      </c>
    </row>
    <row r="1247" spans="1:14" ht="42.75" customHeight="1">
      <c r="A1247" s="62" t="s">
        <v>1164</v>
      </c>
      <c r="B1247" s="149"/>
      <c r="C1247" s="3" t="s">
        <v>2134</v>
      </c>
      <c r="D1247" s="87" t="s">
        <v>2018</v>
      </c>
      <c r="E1247" s="2">
        <v>175214</v>
      </c>
      <c r="F1247" s="3" t="s">
        <v>3995</v>
      </c>
      <c r="G1247" s="3" t="s">
        <v>203</v>
      </c>
      <c r="H1247" s="42">
        <v>3454</v>
      </c>
      <c r="I1247" s="42">
        <v>8290</v>
      </c>
      <c r="J1247" s="76"/>
      <c r="K1247" s="76"/>
      <c r="L1247" s="76"/>
      <c r="M1247" s="13">
        <f t="shared" si="38"/>
        <v>0</v>
      </c>
      <c r="N1247" s="50">
        <f t="shared" si="39"/>
        <v>0</v>
      </c>
    </row>
    <row r="1248" spans="1:14" ht="42.75" customHeight="1" thickBot="1">
      <c r="A1248" s="64" t="s">
        <v>1165</v>
      </c>
      <c r="B1248" s="150"/>
      <c r="C1248" s="5" t="s">
        <v>2134</v>
      </c>
      <c r="D1248" s="86" t="s">
        <v>2019</v>
      </c>
      <c r="E1248" s="4">
        <v>175221</v>
      </c>
      <c r="F1248" s="5" t="s">
        <v>3995</v>
      </c>
      <c r="G1248" s="5" t="s">
        <v>6</v>
      </c>
      <c r="H1248" s="43">
        <v>3454</v>
      </c>
      <c r="I1248" s="43">
        <v>8290</v>
      </c>
      <c r="J1248" s="75"/>
      <c r="K1248" s="75"/>
      <c r="L1248" s="75"/>
      <c r="M1248" s="14">
        <f t="shared" si="38"/>
        <v>0</v>
      </c>
      <c r="N1248" s="51">
        <f t="shared" si="39"/>
        <v>0</v>
      </c>
    </row>
    <row r="1249" spans="1:14" ht="42.75" customHeight="1">
      <c r="A1249" s="62" t="s">
        <v>1166</v>
      </c>
      <c r="B1249" s="149"/>
      <c r="C1249" s="3" t="s">
        <v>2134</v>
      </c>
      <c r="D1249" s="87" t="s">
        <v>2020</v>
      </c>
      <c r="E1249" s="2">
        <v>175228</v>
      </c>
      <c r="F1249" s="3" t="s">
        <v>3995</v>
      </c>
      <c r="G1249" s="3" t="s">
        <v>203</v>
      </c>
      <c r="H1249" s="42">
        <v>3454</v>
      </c>
      <c r="I1249" s="42">
        <v>8290</v>
      </c>
      <c r="J1249" s="76"/>
      <c r="K1249" s="76"/>
      <c r="L1249" s="76"/>
      <c r="M1249" s="13">
        <f t="shared" si="38"/>
        <v>0</v>
      </c>
      <c r="N1249" s="50">
        <f t="shared" si="39"/>
        <v>0</v>
      </c>
    </row>
    <row r="1250" spans="1:14" ht="42.75" customHeight="1" thickBot="1">
      <c r="A1250" s="64" t="s">
        <v>1167</v>
      </c>
      <c r="B1250" s="150"/>
      <c r="C1250" s="5" t="s">
        <v>2134</v>
      </c>
      <c r="D1250" s="86" t="s">
        <v>2021</v>
      </c>
      <c r="E1250" s="4">
        <v>175235</v>
      </c>
      <c r="F1250" s="5" t="s">
        <v>3995</v>
      </c>
      <c r="G1250" s="5" t="s">
        <v>6</v>
      </c>
      <c r="H1250" s="43">
        <v>3454</v>
      </c>
      <c r="I1250" s="43">
        <v>8290</v>
      </c>
      <c r="J1250" s="75"/>
      <c r="K1250" s="75"/>
      <c r="L1250" s="75"/>
      <c r="M1250" s="14">
        <f t="shared" si="38"/>
        <v>0</v>
      </c>
      <c r="N1250" s="51">
        <f t="shared" si="39"/>
        <v>0</v>
      </c>
    </row>
    <row r="1251" spans="1:14" ht="42.75" customHeight="1">
      <c r="A1251" s="62" t="s">
        <v>1168</v>
      </c>
      <c r="B1251" s="149"/>
      <c r="C1251" s="3" t="s">
        <v>2134</v>
      </c>
      <c r="D1251" s="87" t="s">
        <v>2022</v>
      </c>
      <c r="E1251" s="2">
        <v>175242</v>
      </c>
      <c r="F1251" s="3" t="s">
        <v>3995</v>
      </c>
      <c r="G1251" s="3" t="s">
        <v>203</v>
      </c>
      <c r="H1251" s="42">
        <v>3454</v>
      </c>
      <c r="I1251" s="42">
        <v>8290</v>
      </c>
      <c r="J1251" s="76"/>
      <c r="K1251" s="76"/>
      <c r="L1251" s="76"/>
      <c r="M1251" s="13">
        <f t="shared" si="38"/>
        <v>0</v>
      </c>
      <c r="N1251" s="50">
        <f t="shared" si="39"/>
        <v>0</v>
      </c>
    </row>
    <row r="1252" spans="1:14" ht="42.75" customHeight="1" thickBot="1">
      <c r="A1252" s="64" t="s">
        <v>1169</v>
      </c>
      <c r="B1252" s="150"/>
      <c r="C1252" s="5" t="s">
        <v>2134</v>
      </c>
      <c r="D1252" s="86" t="s">
        <v>2023</v>
      </c>
      <c r="E1252" s="4">
        <v>175249</v>
      </c>
      <c r="F1252" s="5" t="s">
        <v>3995</v>
      </c>
      <c r="G1252" s="5" t="s">
        <v>6</v>
      </c>
      <c r="H1252" s="43">
        <v>3454</v>
      </c>
      <c r="I1252" s="43">
        <v>8290</v>
      </c>
      <c r="J1252" s="75"/>
      <c r="K1252" s="75"/>
      <c r="L1252" s="75"/>
      <c r="M1252" s="14">
        <f t="shared" si="38"/>
        <v>0</v>
      </c>
      <c r="N1252" s="51">
        <f t="shared" si="39"/>
        <v>0</v>
      </c>
    </row>
    <row r="1253" spans="1:14" ht="42.75" customHeight="1">
      <c r="A1253" s="62" t="s">
        <v>1170</v>
      </c>
      <c r="B1253" s="149"/>
      <c r="C1253" s="3" t="s">
        <v>2135</v>
      </c>
      <c r="D1253" s="87" t="s">
        <v>2024</v>
      </c>
      <c r="E1253" s="2">
        <v>175256</v>
      </c>
      <c r="F1253" s="3" t="s">
        <v>3992</v>
      </c>
      <c r="G1253" s="3" t="s">
        <v>2147</v>
      </c>
      <c r="H1253" s="42">
        <v>4538</v>
      </c>
      <c r="I1253" s="42">
        <v>10890</v>
      </c>
      <c r="J1253" s="76"/>
      <c r="K1253" s="76"/>
      <c r="L1253" s="76"/>
      <c r="M1253" s="13">
        <f t="shared" si="38"/>
        <v>0</v>
      </c>
      <c r="N1253" s="50">
        <f t="shared" si="39"/>
        <v>0</v>
      </c>
    </row>
    <row r="1254" spans="1:14" ht="42.75" customHeight="1" thickBot="1">
      <c r="A1254" s="64" t="s">
        <v>1171</v>
      </c>
      <c r="B1254" s="150"/>
      <c r="C1254" s="5" t="s">
        <v>2135</v>
      </c>
      <c r="D1254" s="86" t="s">
        <v>2025</v>
      </c>
      <c r="E1254" s="4">
        <v>175264</v>
      </c>
      <c r="F1254" s="5" t="s">
        <v>3993</v>
      </c>
      <c r="G1254" s="5" t="s">
        <v>6</v>
      </c>
      <c r="H1254" s="43">
        <v>4538</v>
      </c>
      <c r="I1254" s="43">
        <v>10890</v>
      </c>
      <c r="J1254" s="75"/>
      <c r="K1254" s="75"/>
      <c r="L1254" s="75"/>
      <c r="M1254" s="14">
        <f t="shared" si="38"/>
        <v>0</v>
      </c>
      <c r="N1254" s="51">
        <f t="shared" si="39"/>
        <v>0</v>
      </c>
    </row>
    <row r="1255" spans="1:14" ht="42.75" customHeight="1">
      <c r="A1255" s="62" t="s">
        <v>1172</v>
      </c>
      <c r="B1255" s="149"/>
      <c r="C1255" s="3" t="s">
        <v>2135</v>
      </c>
      <c r="D1255" s="87" t="s">
        <v>2026</v>
      </c>
      <c r="E1255" s="2">
        <v>175271</v>
      </c>
      <c r="F1255" s="3" t="s">
        <v>3992</v>
      </c>
      <c r="G1255" s="3" t="s">
        <v>2147</v>
      </c>
      <c r="H1255" s="42">
        <v>4538</v>
      </c>
      <c r="I1255" s="42">
        <v>10890</v>
      </c>
      <c r="J1255" s="76"/>
      <c r="K1255" s="76"/>
      <c r="L1255" s="76"/>
      <c r="M1255" s="13">
        <f t="shared" si="38"/>
        <v>0</v>
      </c>
      <c r="N1255" s="50">
        <f t="shared" si="39"/>
        <v>0</v>
      </c>
    </row>
    <row r="1256" spans="1:14" ht="42.75" customHeight="1" thickBot="1">
      <c r="A1256" s="64" t="s">
        <v>1173</v>
      </c>
      <c r="B1256" s="150"/>
      <c r="C1256" s="5" t="s">
        <v>2135</v>
      </c>
      <c r="D1256" s="86" t="s">
        <v>2027</v>
      </c>
      <c r="E1256" s="4">
        <v>175279</v>
      </c>
      <c r="F1256" s="5" t="s">
        <v>3993</v>
      </c>
      <c r="G1256" s="5" t="s">
        <v>6</v>
      </c>
      <c r="H1256" s="43">
        <v>4538</v>
      </c>
      <c r="I1256" s="43">
        <v>10890</v>
      </c>
      <c r="J1256" s="75"/>
      <c r="K1256" s="75"/>
      <c r="L1256" s="75"/>
      <c r="M1256" s="14">
        <f t="shared" si="38"/>
        <v>0</v>
      </c>
      <c r="N1256" s="51">
        <f t="shared" si="39"/>
        <v>0</v>
      </c>
    </row>
    <row r="1257" spans="1:14" ht="42.75" customHeight="1">
      <c r="A1257" s="62" t="s">
        <v>1174</v>
      </c>
      <c r="B1257" s="149"/>
      <c r="C1257" s="3" t="s">
        <v>2135</v>
      </c>
      <c r="D1257" s="87" t="s">
        <v>2028</v>
      </c>
      <c r="E1257" s="2">
        <v>175286</v>
      </c>
      <c r="F1257" s="3" t="s">
        <v>3992</v>
      </c>
      <c r="G1257" s="3" t="s">
        <v>2147</v>
      </c>
      <c r="H1257" s="42">
        <v>4538</v>
      </c>
      <c r="I1257" s="42">
        <v>10890</v>
      </c>
      <c r="J1257" s="76"/>
      <c r="K1257" s="76"/>
      <c r="L1257" s="76"/>
      <c r="M1257" s="13">
        <f t="shared" si="38"/>
        <v>0</v>
      </c>
      <c r="N1257" s="50">
        <f t="shared" si="39"/>
        <v>0</v>
      </c>
    </row>
    <row r="1258" spans="1:14" ht="42.75" customHeight="1" thickBot="1">
      <c r="A1258" s="64" t="s">
        <v>1175</v>
      </c>
      <c r="B1258" s="150"/>
      <c r="C1258" s="5" t="s">
        <v>2135</v>
      </c>
      <c r="D1258" s="86" t="s">
        <v>2029</v>
      </c>
      <c r="E1258" s="4">
        <v>175294</v>
      </c>
      <c r="F1258" s="5" t="s">
        <v>3993</v>
      </c>
      <c r="G1258" s="5" t="s">
        <v>6</v>
      </c>
      <c r="H1258" s="43">
        <v>4538</v>
      </c>
      <c r="I1258" s="43">
        <v>10890</v>
      </c>
      <c r="J1258" s="75"/>
      <c r="K1258" s="75"/>
      <c r="L1258" s="75"/>
      <c r="M1258" s="14">
        <f t="shared" ref="M1258:M1315" si="40">J1258+K1258+L1258</f>
        <v>0</v>
      </c>
      <c r="N1258" s="51">
        <f t="shared" ref="N1258:N1315" si="41">M1258*H1258</f>
        <v>0</v>
      </c>
    </row>
    <row r="1259" spans="1:14" ht="42.75" customHeight="1">
      <c r="A1259" s="62" t="s">
        <v>1176</v>
      </c>
      <c r="B1259" s="149"/>
      <c r="C1259" s="3" t="s">
        <v>2135</v>
      </c>
      <c r="D1259" s="87" t="s">
        <v>2030</v>
      </c>
      <c r="E1259" s="2">
        <v>175301</v>
      </c>
      <c r="F1259" s="3" t="s">
        <v>3992</v>
      </c>
      <c r="G1259" s="3" t="s">
        <v>2147</v>
      </c>
      <c r="H1259" s="42">
        <v>4538</v>
      </c>
      <c r="I1259" s="42">
        <v>10890</v>
      </c>
      <c r="J1259" s="76"/>
      <c r="K1259" s="76"/>
      <c r="L1259" s="76"/>
      <c r="M1259" s="13">
        <f t="shared" si="40"/>
        <v>0</v>
      </c>
      <c r="N1259" s="50">
        <f t="shared" si="41"/>
        <v>0</v>
      </c>
    </row>
    <row r="1260" spans="1:14" ht="42.75" customHeight="1" thickBot="1">
      <c r="A1260" s="64" t="s">
        <v>1177</v>
      </c>
      <c r="B1260" s="150"/>
      <c r="C1260" s="5" t="s">
        <v>2135</v>
      </c>
      <c r="D1260" s="86" t="s">
        <v>2031</v>
      </c>
      <c r="E1260" s="4">
        <v>175309</v>
      </c>
      <c r="F1260" s="5" t="s">
        <v>3993</v>
      </c>
      <c r="G1260" s="5" t="s">
        <v>6</v>
      </c>
      <c r="H1260" s="43">
        <v>4538</v>
      </c>
      <c r="I1260" s="43">
        <v>10890</v>
      </c>
      <c r="J1260" s="75"/>
      <c r="K1260" s="75"/>
      <c r="L1260" s="75"/>
      <c r="M1260" s="14">
        <f t="shared" si="40"/>
        <v>0</v>
      </c>
      <c r="N1260" s="51">
        <f t="shared" si="41"/>
        <v>0</v>
      </c>
    </row>
    <row r="1261" spans="1:14" ht="42.75" customHeight="1">
      <c r="A1261" s="62" t="s">
        <v>1178</v>
      </c>
      <c r="B1261" s="149"/>
      <c r="C1261" s="3" t="s">
        <v>2135</v>
      </c>
      <c r="D1261" s="87" t="s">
        <v>2032</v>
      </c>
      <c r="E1261" s="2">
        <v>175316</v>
      </c>
      <c r="F1261" s="3" t="s">
        <v>3992</v>
      </c>
      <c r="G1261" s="3" t="s">
        <v>2147</v>
      </c>
      <c r="H1261" s="42">
        <v>4538</v>
      </c>
      <c r="I1261" s="42">
        <v>10890</v>
      </c>
      <c r="J1261" s="76"/>
      <c r="K1261" s="76"/>
      <c r="L1261" s="76"/>
      <c r="M1261" s="13">
        <f t="shared" si="40"/>
        <v>0</v>
      </c>
      <c r="N1261" s="50">
        <f t="shared" si="41"/>
        <v>0</v>
      </c>
    </row>
    <row r="1262" spans="1:14" ht="42.75" customHeight="1" thickBot="1">
      <c r="A1262" s="64" t="s">
        <v>1179</v>
      </c>
      <c r="B1262" s="150"/>
      <c r="C1262" s="5" t="s">
        <v>2135</v>
      </c>
      <c r="D1262" s="86" t="s">
        <v>2033</v>
      </c>
      <c r="E1262" s="4">
        <v>175324</v>
      </c>
      <c r="F1262" s="5" t="s">
        <v>3993</v>
      </c>
      <c r="G1262" s="5" t="s">
        <v>6</v>
      </c>
      <c r="H1262" s="43">
        <v>4538</v>
      </c>
      <c r="I1262" s="43">
        <v>10890</v>
      </c>
      <c r="J1262" s="75"/>
      <c r="K1262" s="75"/>
      <c r="L1262" s="75"/>
      <c r="M1262" s="14">
        <f t="shared" si="40"/>
        <v>0</v>
      </c>
      <c r="N1262" s="51">
        <f t="shared" si="41"/>
        <v>0</v>
      </c>
    </row>
    <row r="1263" spans="1:14" ht="42.75" customHeight="1">
      <c r="A1263" s="62" t="s">
        <v>1180</v>
      </c>
      <c r="B1263" s="149"/>
      <c r="C1263" s="3" t="s">
        <v>2135</v>
      </c>
      <c r="D1263" s="87" t="s">
        <v>2034</v>
      </c>
      <c r="E1263" s="2">
        <v>175331</v>
      </c>
      <c r="F1263" s="3" t="s">
        <v>3992</v>
      </c>
      <c r="G1263" s="3" t="s">
        <v>2147</v>
      </c>
      <c r="H1263" s="42">
        <v>4538</v>
      </c>
      <c r="I1263" s="42">
        <v>10890</v>
      </c>
      <c r="J1263" s="76"/>
      <c r="K1263" s="76"/>
      <c r="L1263" s="76"/>
      <c r="M1263" s="13">
        <f t="shared" si="40"/>
        <v>0</v>
      </c>
      <c r="N1263" s="50">
        <f t="shared" si="41"/>
        <v>0</v>
      </c>
    </row>
    <row r="1264" spans="1:14" ht="42.75" customHeight="1" thickBot="1">
      <c r="A1264" s="64" t="s">
        <v>1181</v>
      </c>
      <c r="B1264" s="150"/>
      <c r="C1264" s="5" t="s">
        <v>2135</v>
      </c>
      <c r="D1264" s="86" t="s">
        <v>2035</v>
      </c>
      <c r="E1264" s="4">
        <v>175339</v>
      </c>
      <c r="F1264" s="5" t="s">
        <v>3993</v>
      </c>
      <c r="G1264" s="5" t="s">
        <v>6</v>
      </c>
      <c r="H1264" s="43">
        <v>4538</v>
      </c>
      <c r="I1264" s="43">
        <v>10890</v>
      </c>
      <c r="J1264" s="75"/>
      <c r="K1264" s="75"/>
      <c r="L1264" s="75"/>
      <c r="M1264" s="14">
        <f t="shared" si="40"/>
        <v>0</v>
      </c>
      <c r="N1264" s="51">
        <f t="shared" si="41"/>
        <v>0</v>
      </c>
    </row>
    <row r="1265" spans="1:14" ht="42.75" customHeight="1">
      <c r="A1265" s="62" t="s">
        <v>1182</v>
      </c>
      <c r="B1265" s="149"/>
      <c r="C1265" s="3" t="s">
        <v>2135</v>
      </c>
      <c r="D1265" s="87" t="s">
        <v>2036</v>
      </c>
      <c r="E1265" s="2">
        <v>175346</v>
      </c>
      <c r="F1265" s="3" t="s">
        <v>3992</v>
      </c>
      <c r="G1265" s="3" t="s">
        <v>2147</v>
      </c>
      <c r="H1265" s="42">
        <v>4538</v>
      </c>
      <c r="I1265" s="42">
        <v>10890</v>
      </c>
      <c r="J1265" s="76"/>
      <c r="K1265" s="76"/>
      <c r="L1265" s="76"/>
      <c r="M1265" s="13">
        <f t="shared" si="40"/>
        <v>0</v>
      </c>
      <c r="N1265" s="50">
        <f t="shared" si="41"/>
        <v>0</v>
      </c>
    </row>
    <row r="1266" spans="1:14" ht="42.75" customHeight="1" thickBot="1">
      <c r="A1266" s="64" t="s">
        <v>1183</v>
      </c>
      <c r="B1266" s="150"/>
      <c r="C1266" s="5" t="s">
        <v>2135</v>
      </c>
      <c r="D1266" s="86" t="s">
        <v>2037</v>
      </c>
      <c r="E1266" s="4">
        <v>175354</v>
      </c>
      <c r="F1266" s="5" t="s">
        <v>3993</v>
      </c>
      <c r="G1266" s="5" t="s">
        <v>6</v>
      </c>
      <c r="H1266" s="43">
        <v>4538</v>
      </c>
      <c r="I1266" s="43">
        <v>10890</v>
      </c>
      <c r="J1266" s="75"/>
      <c r="K1266" s="75"/>
      <c r="L1266" s="75"/>
      <c r="M1266" s="14">
        <f t="shared" si="40"/>
        <v>0</v>
      </c>
      <c r="N1266" s="51">
        <f t="shared" si="41"/>
        <v>0</v>
      </c>
    </row>
    <row r="1267" spans="1:14" ht="42.75" customHeight="1">
      <c r="A1267" s="62" t="s">
        <v>1184</v>
      </c>
      <c r="B1267" s="149"/>
      <c r="C1267" s="3" t="s">
        <v>2135</v>
      </c>
      <c r="D1267" s="87" t="s">
        <v>2038</v>
      </c>
      <c r="E1267" s="2">
        <v>175361</v>
      </c>
      <c r="F1267" s="3" t="s">
        <v>3992</v>
      </c>
      <c r="G1267" s="3" t="s">
        <v>2147</v>
      </c>
      <c r="H1267" s="42">
        <v>4538</v>
      </c>
      <c r="I1267" s="42">
        <v>10890</v>
      </c>
      <c r="J1267" s="76"/>
      <c r="K1267" s="76"/>
      <c r="L1267" s="76"/>
      <c r="M1267" s="13">
        <f t="shared" si="40"/>
        <v>0</v>
      </c>
      <c r="N1267" s="50">
        <f t="shared" si="41"/>
        <v>0</v>
      </c>
    </row>
    <row r="1268" spans="1:14" ht="42.75" customHeight="1" thickBot="1">
      <c r="A1268" s="64" t="s">
        <v>1185</v>
      </c>
      <c r="B1268" s="150"/>
      <c r="C1268" s="5" t="s">
        <v>2135</v>
      </c>
      <c r="D1268" s="86" t="s">
        <v>2039</v>
      </c>
      <c r="E1268" s="4">
        <v>175369</v>
      </c>
      <c r="F1268" s="5" t="s">
        <v>3993</v>
      </c>
      <c r="G1268" s="5" t="s">
        <v>6</v>
      </c>
      <c r="H1268" s="43">
        <v>4538</v>
      </c>
      <c r="I1268" s="43">
        <v>10890</v>
      </c>
      <c r="J1268" s="75"/>
      <c r="K1268" s="75"/>
      <c r="L1268" s="75"/>
      <c r="M1268" s="14">
        <f t="shared" si="40"/>
        <v>0</v>
      </c>
      <c r="N1268" s="51">
        <f t="shared" si="41"/>
        <v>0</v>
      </c>
    </row>
    <row r="1269" spans="1:14" ht="42.75" customHeight="1">
      <c r="A1269" s="62" t="s">
        <v>1186</v>
      </c>
      <c r="B1269" s="149"/>
      <c r="C1269" s="3" t="s">
        <v>2136</v>
      </c>
      <c r="D1269" s="87" t="s">
        <v>2040</v>
      </c>
      <c r="E1269" s="2">
        <v>175376</v>
      </c>
      <c r="F1269" s="3" t="s">
        <v>3992</v>
      </c>
      <c r="G1269" s="3" t="s">
        <v>2147</v>
      </c>
      <c r="H1269" s="42">
        <v>4163</v>
      </c>
      <c r="I1269" s="42">
        <v>9990</v>
      </c>
      <c r="J1269" s="76"/>
      <c r="K1269" s="76"/>
      <c r="L1269" s="76"/>
      <c r="M1269" s="13">
        <f t="shared" si="40"/>
        <v>0</v>
      </c>
      <c r="N1269" s="50">
        <f t="shared" si="41"/>
        <v>0</v>
      </c>
    </row>
    <row r="1270" spans="1:14" ht="42.75" customHeight="1" thickBot="1">
      <c r="A1270" s="64" t="s">
        <v>1187</v>
      </c>
      <c r="B1270" s="150"/>
      <c r="C1270" s="5" t="s">
        <v>2136</v>
      </c>
      <c r="D1270" s="86" t="s">
        <v>2041</v>
      </c>
      <c r="E1270" s="4">
        <v>175384</v>
      </c>
      <c r="F1270" s="5" t="s">
        <v>3993</v>
      </c>
      <c r="G1270" s="5" t="s">
        <v>6</v>
      </c>
      <c r="H1270" s="43">
        <v>4163</v>
      </c>
      <c r="I1270" s="43">
        <v>9990</v>
      </c>
      <c r="J1270" s="75"/>
      <c r="K1270" s="75"/>
      <c r="L1270" s="75"/>
      <c r="M1270" s="14">
        <f t="shared" si="40"/>
        <v>0</v>
      </c>
      <c r="N1270" s="51">
        <f t="shared" si="41"/>
        <v>0</v>
      </c>
    </row>
    <row r="1271" spans="1:14" ht="42.75" customHeight="1">
      <c r="A1271" s="62" t="s">
        <v>1188</v>
      </c>
      <c r="B1271" s="149"/>
      <c r="C1271" s="3" t="s">
        <v>2136</v>
      </c>
      <c r="D1271" s="87" t="s">
        <v>2042</v>
      </c>
      <c r="E1271" s="2">
        <v>175391</v>
      </c>
      <c r="F1271" s="3" t="s">
        <v>3992</v>
      </c>
      <c r="G1271" s="3" t="s">
        <v>2147</v>
      </c>
      <c r="H1271" s="42">
        <v>4163</v>
      </c>
      <c r="I1271" s="42">
        <v>9990</v>
      </c>
      <c r="J1271" s="76"/>
      <c r="K1271" s="76"/>
      <c r="L1271" s="76"/>
      <c r="M1271" s="13">
        <f t="shared" si="40"/>
        <v>0</v>
      </c>
      <c r="N1271" s="50">
        <f t="shared" si="41"/>
        <v>0</v>
      </c>
    </row>
    <row r="1272" spans="1:14" ht="42.75" customHeight="1" thickBot="1">
      <c r="A1272" s="64" t="s">
        <v>1189</v>
      </c>
      <c r="B1272" s="150"/>
      <c r="C1272" s="5" t="s">
        <v>2136</v>
      </c>
      <c r="D1272" s="86" t="s">
        <v>2043</v>
      </c>
      <c r="E1272" s="4">
        <v>175399</v>
      </c>
      <c r="F1272" s="5" t="s">
        <v>3993</v>
      </c>
      <c r="G1272" s="5" t="s">
        <v>6</v>
      </c>
      <c r="H1272" s="43">
        <v>4163</v>
      </c>
      <c r="I1272" s="43">
        <v>9990</v>
      </c>
      <c r="J1272" s="75"/>
      <c r="K1272" s="75"/>
      <c r="L1272" s="75"/>
      <c r="M1272" s="14">
        <f t="shared" si="40"/>
        <v>0</v>
      </c>
      <c r="N1272" s="51">
        <f t="shared" si="41"/>
        <v>0</v>
      </c>
    </row>
    <row r="1273" spans="1:14" ht="42.75" customHeight="1">
      <c r="A1273" s="62" t="s">
        <v>1190</v>
      </c>
      <c r="B1273" s="149"/>
      <c r="C1273" s="3" t="s">
        <v>2136</v>
      </c>
      <c r="D1273" s="87" t="s">
        <v>2044</v>
      </c>
      <c r="E1273" s="2">
        <v>175406</v>
      </c>
      <c r="F1273" s="3" t="s">
        <v>3992</v>
      </c>
      <c r="G1273" s="3" t="s">
        <v>2147</v>
      </c>
      <c r="H1273" s="42">
        <v>4163</v>
      </c>
      <c r="I1273" s="42">
        <v>9990</v>
      </c>
      <c r="J1273" s="76"/>
      <c r="K1273" s="76"/>
      <c r="L1273" s="76"/>
      <c r="M1273" s="13">
        <f t="shared" si="40"/>
        <v>0</v>
      </c>
      <c r="N1273" s="50">
        <f t="shared" si="41"/>
        <v>0</v>
      </c>
    </row>
    <row r="1274" spans="1:14" ht="42.75" customHeight="1" thickBot="1">
      <c r="A1274" s="64" t="s">
        <v>1191</v>
      </c>
      <c r="B1274" s="150"/>
      <c r="C1274" s="5" t="s">
        <v>2136</v>
      </c>
      <c r="D1274" s="86" t="s">
        <v>2045</v>
      </c>
      <c r="E1274" s="4">
        <v>175414</v>
      </c>
      <c r="F1274" s="5" t="s">
        <v>3993</v>
      </c>
      <c r="G1274" s="5" t="s">
        <v>6</v>
      </c>
      <c r="H1274" s="43">
        <v>4163</v>
      </c>
      <c r="I1274" s="43">
        <v>9990</v>
      </c>
      <c r="J1274" s="75"/>
      <c r="K1274" s="75"/>
      <c r="L1274" s="75"/>
      <c r="M1274" s="14">
        <f t="shared" si="40"/>
        <v>0</v>
      </c>
      <c r="N1274" s="51">
        <f t="shared" si="41"/>
        <v>0</v>
      </c>
    </row>
    <row r="1275" spans="1:14" ht="42.75" customHeight="1">
      <c r="A1275" s="62" t="s">
        <v>1192</v>
      </c>
      <c r="B1275" s="149"/>
      <c r="C1275" s="3" t="s">
        <v>2136</v>
      </c>
      <c r="D1275" s="87" t="s">
        <v>2046</v>
      </c>
      <c r="E1275" s="2">
        <v>175421</v>
      </c>
      <c r="F1275" s="3" t="s">
        <v>3992</v>
      </c>
      <c r="G1275" s="3" t="s">
        <v>2147</v>
      </c>
      <c r="H1275" s="42">
        <v>4163</v>
      </c>
      <c r="I1275" s="42">
        <v>9990</v>
      </c>
      <c r="J1275" s="76"/>
      <c r="K1275" s="76"/>
      <c r="L1275" s="76"/>
      <c r="M1275" s="13">
        <f t="shared" si="40"/>
        <v>0</v>
      </c>
      <c r="N1275" s="50">
        <f t="shared" si="41"/>
        <v>0</v>
      </c>
    </row>
    <row r="1276" spans="1:14" ht="42.75" customHeight="1" thickBot="1">
      <c r="A1276" s="64" t="s">
        <v>1193</v>
      </c>
      <c r="B1276" s="150"/>
      <c r="C1276" s="5" t="s">
        <v>2136</v>
      </c>
      <c r="D1276" s="86" t="s">
        <v>2047</v>
      </c>
      <c r="E1276" s="4">
        <v>175429</v>
      </c>
      <c r="F1276" s="5" t="s">
        <v>3993</v>
      </c>
      <c r="G1276" s="5" t="s">
        <v>6</v>
      </c>
      <c r="H1276" s="43">
        <v>4163</v>
      </c>
      <c r="I1276" s="43">
        <v>9990</v>
      </c>
      <c r="J1276" s="75"/>
      <c r="K1276" s="75"/>
      <c r="L1276" s="75"/>
      <c r="M1276" s="14">
        <f t="shared" si="40"/>
        <v>0</v>
      </c>
      <c r="N1276" s="51">
        <f t="shared" si="41"/>
        <v>0</v>
      </c>
    </row>
    <row r="1277" spans="1:14" ht="42.75" customHeight="1">
      <c r="A1277" s="62" t="s">
        <v>1194</v>
      </c>
      <c r="B1277" s="149"/>
      <c r="C1277" s="3" t="s">
        <v>2136</v>
      </c>
      <c r="D1277" s="87" t="s">
        <v>2048</v>
      </c>
      <c r="E1277" s="2">
        <v>175436</v>
      </c>
      <c r="F1277" s="3" t="s">
        <v>3992</v>
      </c>
      <c r="G1277" s="3" t="s">
        <v>2147</v>
      </c>
      <c r="H1277" s="42">
        <v>4163</v>
      </c>
      <c r="I1277" s="42">
        <v>9990</v>
      </c>
      <c r="J1277" s="76"/>
      <c r="K1277" s="76"/>
      <c r="L1277" s="76"/>
      <c r="M1277" s="13">
        <f t="shared" si="40"/>
        <v>0</v>
      </c>
      <c r="N1277" s="50">
        <f t="shared" si="41"/>
        <v>0</v>
      </c>
    </row>
    <row r="1278" spans="1:14" ht="42.75" customHeight="1" thickBot="1">
      <c r="A1278" s="64" t="s">
        <v>1195</v>
      </c>
      <c r="B1278" s="150"/>
      <c r="C1278" s="5" t="s">
        <v>2136</v>
      </c>
      <c r="D1278" s="86" t="s">
        <v>2049</v>
      </c>
      <c r="E1278" s="4">
        <v>175444</v>
      </c>
      <c r="F1278" s="5" t="s">
        <v>3993</v>
      </c>
      <c r="G1278" s="5" t="s">
        <v>6</v>
      </c>
      <c r="H1278" s="43">
        <v>4163</v>
      </c>
      <c r="I1278" s="43">
        <v>9990</v>
      </c>
      <c r="J1278" s="75"/>
      <c r="K1278" s="75"/>
      <c r="L1278" s="75"/>
      <c r="M1278" s="14">
        <f t="shared" si="40"/>
        <v>0</v>
      </c>
      <c r="N1278" s="51">
        <f t="shared" si="41"/>
        <v>0</v>
      </c>
    </row>
    <row r="1279" spans="1:14" ht="42.75" customHeight="1">
      <c r="A1279" s="62" t="s">
        <v>1196</v>
      </c>
      <c r="B1279" s="149"/>
      <c r="C1279" s="3" t="s">
        <v>2136</v>
      </c>
      <c r="D1279" s="87" t="s">
        <v>2050</v>
      </c>
      <c r="E1279" s="2">
        <v>175451</v>
      </c>
      <c r="F1279" s="3" t="s">
        <v>3992</v>
      </c>
      <c r="G1279" s="3" t="s">
        <v>2147</v>
      </c>
      <c r="H1279" s="42">
        <v>4163</v>
      </c>
      <c r="I1279" s="42">
        <v>9990</v>
      </c>
      <c r="J1279" s="76"/>
      <c r="K1279" s="76"/>
      <c r="L1279" s="76"/>
      <c r="M1279" s="13">
        <f t="shared" si="40"/>
        <v>0</v>
      </c>
      <c r="N1279" s="50">
        <f t="shared" si="41"/>
        <v>0</v>
      </c>
    </row>
    <row r="1280" spans="1:14" ht="42.75" customHeight="1" thickBot="1">
      <c r="A1280" s="64" t="s">
        <v>1197</v>
      </c>
      <c r="B1280" s="150"/>
      <c r="C1280" s="5" t="s">
        <v>2136</v>
      </c>
      <c r="D1280" s="86" t="s">
        <v>2051</v>
      </c>
      <c r="E1280" s="4">
        <v>175459</v>
      </c>
      <c r="F1280" s="5" t="s">
        <v>3993</v>
      </c>
      <c r="G1280" s="5" t="s">
        <v>6</v>
      </c>
      <c r="H1280" s="43">
        <v>4163</v>
      </c>
      <c r="I1280" s="43">
        <v>9990</v>
      </c>
      <c r="J1280" s="75"/>
      <c r="K1280" s="75"/>
      <c r="L1280" s="75"/>
      <c r="M1280" s="14">
        <f t="shared" si="40"/>
        <v>0</v>
      </c>
      <c r="N1280" s="51">
        <f t="shared" si="41"/>
        <v>0</v>
      </c>
    </row>
    <row r="1281" spans="1:14" ht="42.75" customHeight="1">
      <c r="A1281" s="62" t="s">
        <v>1198</v>
      </c>
      <c r="B1281" s="149"/>
      <c r="C1281" s="3" t="s">
        <v>2137</v>
      </c>
      <c r="D1281" s="87" t="s">
        <v>2052</v>
      </c>
      <c r="E1281" s="2">
        <v>175466</v>
      </c>
      <c r="F1281" s="3" t="s">
        <v>3992</v>
      </c>
      <c r="G1281" s="3" t="s">
        <v>221</v>
      </c>
      <c r="H1281" s="42">
        <v>5288</v>
      </c>
      <c r="I1281" s="42">
        <v>12690</v>
      </c>
      <c r="J1281" s="76"/>
      <c r="K1281" s="76"/>
      <c r="L1281" s="76"/>
      <c r="M1281" s="13">
        <f t="shared" si="40"/>
        <v>0</v>
      </c>
      <c r="N1281" s="50">
        <f t="shared" si="41"/>
        <v>0</v>
      </c>
    </row>
    <row r="1282" spans="1:14" ht="42.75" customHeight="1" thickBot="1">
      <c r="A1282" s="64" t="s">
        <v>1199</v>
      </c>
      <c r="B1282" s="150"/>
      <c r="C1282" s="5" t="s">
        <v>2137</v>
      </c>
      <c r="D1282" s="86" t="s">
        <v>2053</v>
      </c>
      <c r="E1282" s="4">
        <v>175475</v>
      </c>
      <c r="F1282" s="5" t="s">
        <v>3994</v>
      </c>
      <c r="G1282" s="5" t="s">
        <v>180</v>
      </c>
      <c r="H1282" s="43">
        <v>5288</v>
      </c>
      <c r="I1282" s="43">
        <v>12690</v>
      </c>
      <c r="J1282" s="75"/>
      <c r="K1282" s="75"/>
      <c r="L1282" s="75"/>
      <c r="M1282" s="14">
        <f t="shared" si="40"/>
        <v>0</v>
      </c>
      <c r="N1282" s="51">
        <f t="shared" si="41"/>
        <v>0</v>
      </c>
    </row>
    <row r="1283" spans="1:14" ht="42.75" customHeight="1">
      <c r="A1283" s="62" t="s">
        <v>1200</v>
      </c>
      <c r="B1283" s="149"/>
      <c r="C1283" s="3" t="s">
        <v>2137</v>
      </c>
      <c r="D1283" s="87" t="s">
        <v>2054</v>
      </c>
      <c r="E1283" s="2">
        <v>175482</v>
      </c>
      <c r="F1283" s="3" t="s">
        <v>3992</v>
      </c>
      <c r="G1283" s="3" t="s">
        <v>221</v>
      </c>
      <c r="H1283" s="42">
        <v>5288</v>
      </c>
      <c r="I1283" s="42">
        <v>12690</v>
      </c>
      <c r="J1283" s="76"/>
      <c r="K1283" s="76"/>
      <c r="L1283" s="76"/>
      <c r="M1283" s="13">
        <f t="shared" si="40"/>
        <v>0</v>
      </c>
      <c r="N1283" s="50">
        <f t="shared" si="41"/>
        <v>0</v>
      </c>
    </row>
    <row r="1284" spans="1:14" ht="42.75" customHeight="1" thickBot="1">
      <c r="A1284" s="64" t="s">
        <v>1201</v>
      </c>
      <c r="B1284" s="150"/>
      <c r="C1284" s="5" t="s">
        <v>2137</v>
      </c>
      <c r="D1284" s="86" t="s">
        <v>2055</v>
      </c>
      <c r="E1284" s="4">
        <v>175491</v>
      </c>
      <c r="F1284" s="5" t="s">
        <v>3994</v>
      </c>
      <c r="G1284" s="5" t="s">
        <v>180</v>
      </c>
      <c r="H1284" s="43">
        <v>5288</v>
      </c>
      <c r="I1284" s="43">
        <v>12690</v>
      </c>
      <c r="J1284" s="75"/>
      <c r="K1284" s="75"/>
      <c r="L1284" s="75"/>
      <c r="M1284" s="14">
        <f t="shared" si="40"/>
        <v>0</v>
      </c>
      <c r="N1284" s="51">
        <f t="shared" si="41"/>
        <v>0</v>
      </c>
    </row>
    <row r="1285" spans="1:14" ht="42.75" customHeight="1">
      <c r="A1285" s="62" t="s">
        <v>1202</v>
      </c>
      <c r="B1285" s="149"/>
      <c r="C1285" s="3" t="s">
        <v>2137</v>
      </c>
      <c r="D1285" s="87" t="s">
        <v>2056</v>
      </c>
      <c r="E1285" s="2">
        <v>175498</v>
      </c>
      <c r="F1285" s="3" t="s">
        <v>3992</v>
      </c>
      <c r="G1285" s="3" t="s">
        <v>221</v>
      </c>
      <c r="H1285" s="42">
        <v>5288</v>
      </c>
      <c r="I1285" s="42">
        <v>12690</v>
      </c>
      <c r="J1285" s="76"/>
      <c r="K1285" s="76"/>
      <c r="L1285" s="76"/>
      <c r="M1285" s="13">
        <f t="shared" si="40"/>
        <v>0</v>
      </c>
      <c r="N1285" s="50">
        <f t="shared" si="41"/>
        <v>0</v>
      </c>
    </row>
    <row r="1286" spans="1:14" ht="42.75" customHeight="1" thickBot="1">
      <c r="A1286" s="64" t="s">
        <v>1203</v>
      </c>
      <c r="B1286" s="150"/>
      <c r="C1286" s="5" t="s">
        <v>2137</v>
      </c>
      <c r="D1286" s="86" t="s">
        <v>2057</v>
      </c>
      <c r="E1286" s="4">
        <v>175507</v>
      </c>
      <c r="F1286" s="5" t="s">
        <v>3994</v>
      </c>
      <c r="G1286" s="5" t="s">
        <v>180</v>
      </c>
      <c r="H1286" s="43">
        <v>5288</v>
      </c>
      <c r="I1286" s="43">
        <v>12690</v>
      </c>
      <c r="J1286" s="75"/>
      <c r="K1286" s="75"/>
      <c r="L1286" s="75"/>
      <c r="M1286" s="14">
        <f t="shared" si="40"/>
        <v>0</v>
      </c>
      <c r="N1286" s="51">
        <f t="shared" si="41"/>
        <v>0</v>
      </c>
    </row>
    <row r="1287" spans="1:14" ht="42.75" customHeight="1">
      <c r="A1287" s="62" t="s">
        <v>1204</v>
      </c>
      <c r="B1287" s="149"/>
      <c r="C1287" s="3" t="s">
        <v>2138</v>
      </c>
      <c r="D1287" s="87" t="s">
        <v>2058</v>
      </c>
      <c r="E1287" s="2">
        <v>175553</v>
      </c>
      <c r="F1287" s="3" t="s">
        <v>3995</v>
      </c>
      <c r="G1287" s="3" t="s">
        <v>86</v>
      </c>
      <c r="H1287" s="42">
        <v>4538</v>
      </c>
      <c r="I1287" s="42">
        <v>10890</v>
      </c>
      <c r="J1287" s="76"/>
      <c r="K1287" s="76"/>
      <c r="L1287" s="76"/>
      <c r="M1287" s="13">
        <f t="shared" si="40"/>
        <v>0</v>
      </c>
      <c r="N1287" s="50">
        <f t="shared" si="41"/>
        <v>0</v>
      </c>
    </row>
    <row r="1288" spans="1:14" ht="42.75" customHeight="1" thickBot="1">
      <c r="A1288" s="64" t="s">
        <v>1205</v>
      </c>
      <c r="B1288" s="150"/>
      <c r="C1288" s="5" t="s">
        <v>2138</v>
      </c>
      <c r="D1288" s="86" t="s">
        <v>2059</v>
      </c>
      <c r="E1288" s="4">
        <v>175560</v>
      </c>
      <c r="F1288" s="5" t="s">
        <v>3995</v>
      </c>
      <c r="G1288" s="5" t="s">
        <v>7</v>
      </c>
      <c r="H1288" s="43">
        <v>4538</v>
      </c>
      <c r="I1288" s="43">
        <v>10890</v>
      </c>
      <c r="J1288" s="75"/>
      <c r="K1288" s="75"/>
      <c r="L1288" s="75"/>
      <c r="M1288" s="14">
        <f t="shared" si="40"/>
        <v>0</v>
      </c>
      <c r="N1288" s="51">
        <f t="shared" si="41"/>
        <v>0</v>
      </c>
    </row>
    <row r="1289" spans="1:14" ht="42.75" customHeight="1">
      <c r="A1289" s="62" t="s">
        <v>1206</v>
      </c>
      <c r="B1289" s="149"/>
      <c r="C1289" s="3" t="s">
        <v>2138</v>
      </c>
      <c r="D1289" s="87" t="s">
        <v>2060</v>
      </c>
      <c r="E1289" s="2">
        <v>175567</v>
      </c>
      <c r="F1289" s="3" t="s">
        <v>3995</v>
      </c>
      <c r="G1289" s="3" t="s">
        <v>86</v>
      </c>
      <c r="H1289" s="42">
        <v>4538</v>
      </c>
      <c r="I1289" s="42">
        <v>10890</v>
      </c>
      <c r="J1289" s="76"/>
      <c r="K1289" s="76"/>
      <c r="L1289" s="76"/>
      <c r="M1289" s="13">
        <f t="shared" si="40"/>
        <v>0</v>
      </c>
      <c r="N1289" s="50">
        <f t="shared" si="41"/>
        <v>0</v>
      </c>
    </row>
    <row r="1290" spans="1:14" ht="42.75" customHeight="1" thickBot="1">
      <c r="A1290" s="64" t="s">
        <v>1207</v>
      </c>
      <c r="B1290" s="150"/>
      <c r="C1290" s="5" t="s">
        <v>2138</v>
      </c>
      <c r="D1290" s="86" t="s">
        <v>2061</v>
      </c>
      <c r="E1290" s="4">
        <v>175574</v>
      </c>
      <c r="F1290" s="5" t="s">
        <v>3995</v>
      </c>
      <c r="G1290" s="5" t="s">
        <v>7</v>
      </c>
      <c r="H1290" s="43">
        <v>4538</v>
      </c>
      <c r="I1290" s="43">
        <v>10890</v>
      </c>
      <c r="J1290" s="75"/>
      <c r="K1290" s="75"/>
      <c r="L1290" s="75"/>
      <c r="M1290" s="14">
        <f t="shared" si="40"/>
        <v>0</v>
      </c>
      <c r="N1290" s="51">
        <f t="shared" si="41"/>
        <v>0</v>
      </c>
    </row>
    <row r="1291" spans="1:14" ht="42.75" customHeight="1">
      <c r="A1291" s="99" t="s">
        <v>1208</v>
      </c>
      <c r="B1291" s="151"/>
      <c r="C1291" s="35" t="s">
        <v>2138</v>
      </c>
      <c r="D1291" s="85" t="s">
        <v>2062</v>
      </c>
      <c r="E1291" s="34">
        <v>175581</v>
      </c>
      <c r="F1291" s="35" t="s">
        <v>3995</v>
      </c>
      <c r="G1291" s="35" t="s">
        <v>86</v>
      </c>
      <c r="H1291" s="44">
        <v>4538</v>
      </c>
      <c r="I1291" s="44">
        <v>10890</v>
      </c>
      <c r="J1291" s="74"/>
      <c r="K1291" s="74"/>
      <c r="L1291" s="74"/>
      <c r="M1291" s="36">
        <f t="shared" si="40"/>
        <v>0</v>
      </c>
      <c r="N1291" s="52">
        <f t="shared" si="41"/>
        <v>0</v>
      </c>
    </row>
    <row r="1292" spans="1:14" ht="42.75" customHeight="1" thickBot="1">
      <c r="A1292" s="64" t="s">
        <v>1209</v>
      </c>
      <c r="B1292" s="150"/>
      <c r="C1292" s="5" t="s">
        <v>2138</v>
      </c>
      <c r="D1292" s="86" t="s">
        <v>2063</v>
      </c>
      <c r="E1292" s="4">
        <v>175588</v>
      </c>
      <c r="F1292" s="5" t="s">
        <v>3995</v>
      </c>
      <c r="G1292" s="5" t="s">
        <v>7</v>
      </c>
      <c r="H1292" s="43">
        <v>4538</v>
      </c>
      <c r="I1292" s="43">
        <v>10890</v>
      </c>
      <c r="J1292" s="75"/>
      <c r="K1292" s="75"/>
      <c r="L1292" s="75"/>
      <c r="M1292" s="14">
        <f t="shared" si="40"/>
        <v>0</v>
      </c>
      <c r="N1292" s="51">
        <f t="shared" si="41"/>
        <v>0</v>
      </c>
    </row>
    <row r="1293" spans="1:14" s="22" customFormat="1" ht="17" thickBot="1">
      <c r="A1293" s="109" t="s">
        <v>2746</v>
      </c>
      <c r="B1293" s="110"/>
      <c r="C1293" s="111"/>
      <c r="D1293" s="112"/>
      <c r="E1293" s="113"/>
      <c r="F1293" s="113"/>
      <c r="G1293" s="113"/>
      <c r="H1293" s="114"/>
      <c r="I1293" s="114"/>
      <c r="J1293" s="115"/>
      <c r="K1293" s="115"/>
      <c r="L1293" s="115"/>
      <c r="M1293" s="116"/>
      <c r="N1293" s="117"/>
    </row>
    <row r="1294" spans="1:14" ht="88.5" customHeight="1" thickBot="1">
      <c r="A1294" s="120" t="s">
        <v>1210</v>
      </c>
      <c r="B1294" s="121"/>
      <c r="C1294" s="122" t="s">
        <v>214</v>
      </c>
      <c r="D1294" s="123" t="s">
        <v>215</v>
      </c>
      <c r="E1294" s="124">
        <v>109966</v>
      </c>
      <c r="F1294" s="122" t="s">
        <v>3997</v>
      </c>
      <c r="G1294" s="122" t="s">
        <v>3996</v>
      </c>
      <c r="H1294" s="125">
        <v>3413</v>
      </c>
      <c r="I1294" s="125">
        <v>8190</v>
      </c>
      <c r="J1294" s="126"/>
      <c r="K1294" s="126"/>
      <c r="L1294" s="126"/>
      <c r="M1294" s="16">
        <f t="shared" si="40"/>
        <v>0</v>
      </c>
      <c r="N1294" s="127">
        <f t="shared" si="41"/>
        <v>0</v>
      </c>
    </row>
    <row r="1295" spans="1:14" ht="88.5" customHeight="1" thickBot="1">
      <c r="A1295" s="120" t="s">
        <v>1211</v>
      </c>
      <c r="B1295" s="121"/>
      <c r="C1295" s="122" t="s">
        <v>214</v>
      </c>
      <c r="D1295" s="123" t="s">
        <v>2064</v>
      </c>
      <c r="E1295" s="124">
        <v>175595</v>
      </c>
      <c r="F1295" s="122" t="s">
        <v>3997</v>
      </c>
      <c r="G1295" s="122" t="s">
        <v>3996</v>
      </c>
      <c r="H1295" s="125">
        <v>3413</v>
      </c>
      <c r="I1295" s="125">
        <v>8190</v>
      </c>
      <c r="J1295" s="126"/>
      <c r="K1295" s="126"/>
      <c r="L1295" s="126"/>
      <c r="M1295" s="16">
        <f t="shared" si="40"/>
        <v>0</v>
      </c>
      <c r="N1295" s="127">
        <f t="shared" si="41"/>
        <v>0</v>
      </c>
    </row>
    <row r="1296" spans="1:14" ht="88.5" customHeight="1" thickBot="1">
      <c r="A1296" s="120" t="s">
        <v>1212</v>
      </c>
      <c r="B1296" s="121"/>
      <c r="C1296" s="122" t="s">
        <v>214</v>
      </c>
      <c r="D1296" s="123" t="s">
        <v>2065</v>
      </c>
      <c r="E1296" s="124">
        <v>175596</v>
      </c>
      <c r="F1296" s="122" t="s">
        <v>3997</v>
      </c>
      <c r="G1296" s="122" t="s">
        <v>3996</v>
      </c>
      <c r="H1296" s="125">
        <v>3413</v>
      </c>
      <c r="I1296" s="125">
        <v>8190</v>
      </c>
      <c r="J1296" s="126"/>
      <c r="K1296" s="126"/>
      <c r="L1296" s="126"/>
      <c r="M1296" s="16">
        <f t="shared" si="40"/>
        <v>0</v>
      </c>
      <c r="N1296" s="127">
        <f t="shared" si="41"/>
        <v>0</v>
      </c>
    </row>
    <row r="1297" spans="1:14" ht="88.5" customHeight="1" thickBot="1">
      <c r="A1297" s="120" t="s">
        <v>1213</v>
      </c>
      <c r="B1297" s="121"/>
      <c r="C1297" s="122" t="s">
        <v>214</v>
      </c>
      <c r="D1297" s="123" t="s">
        <v>2066</v>
      </c>
      <c r="E1297" s="124">
        <v>175597</v>
      </c>
      <c r="F1297" s="122" t="s">
        <v>3997</v>
      </c>
      <c r="G1297" s="122" t="s">
        <v>3996</v>
      </c>
      <c r="H1297" s="125">
        <v>3413</v>
      </c>
      <c r="I1297" s="125">
        <v>8190</v>
      </c>
      <c r="J1297" s="126"/>
      <c r="K1297" s="126"/>
      <c r="L1297" s="126"/>
      <c r="M1297" s="16">
        <f t="shared" si="40"/>
        <v>0</v>
      </c>
      <c r="N1297" s="127">
        <f t="shared" si="41"/>
        <v>0</v>
      </c>
    </row>
    <row r="1298" spans="1:14" ht="88.5" customHeight="1" thickBot="1">
      <c r="A1298" s="120" t="s">
        <v>1214</v>
      </c>
      <c r="B1298" s="121"/>
      <c r="C1298" s="122" t="s">
        <v>214</v>
      </c>
      <c r="D1298" s="123" t="s">
        <v>2067</v>
      </c>
      <c r="E1298" s="124">
        <v>175598</v>
      </c>
      <c r="F1298" s="122" t="s">
        <v>3997</v>
      </c>
      <c r="G1298" s="122" t="s">
        <v>3996</v>
      </c>
      <c r="H1298" s="125">
        <v>3413</v>
      </c>
      <c r="I1298" s="125">
        <v>8190</v>
      </c>
      <c r="J1298" s="126"/>
      <c r="K1298" s="126"/>
      <c r="L1298" s="126"/>
      <c r="M1298" s="16">
        <f t="shared" si="40"/>
        <v>0</v>
      </c>
      <c r="N1298" s="127">
        <f t="shared" si="41"/>
        <v>0</v>
      </c>
    </row>
    <row r="1299" spans="1:14" ht="88.5" customHeight="1" thickBot="1">
      <c r="A1299" s="120" t="s">
        <v>1215</v>
      </c>
      <c r="B1299" s="121"/>
      <c r="C1299" s="122" t="s">
        <v>216</v>
      </c>
      <c r="D1299" s="123" t="s">
        <v>217</v>
      </c>
      <c r="E1299" s="124">
        <v>175599</v>
      </c>
      <c r="F1299" s="122" t="s">
        <v>3998</v>
      </c>
      <c r="G1299" s="122" t="s">
        <v>3996</v>
      </c>
      <c r="H1299" s="125">
        <v>3746</v>
      </c>
      <c r="I1299" s="125">
        <v>8990</v>
      </c>
      <c r="J1299" s="126"/>
      <c r="K1299" s="126"/>
      <c r="L1299" s="126"/>
      <c r="M1299" s="16">
        <f t="shared" si="40"/>
        <v>0</v>
      </c>
      <c r="N1299" s="127">
        <f t="shared" si="41"/>
        <v>0</v>
      </c>
    </row>
    <row r="1300" spans="1:14" ht="88.5" customHeight="1" thickBot="1">
      <c r="A1300" s="120" t="s">
        <v>1216</v>
      </c>
      <c r="B1300" s="121"/>
      <c r="C1300" s="122" t="s">
        <v>216</v>
      </c>
      <c r="D1300" s="123" t="s">
        <v>2068</v>
      </c>
      <c r="E1300" s="124">
        <v>175600</v>
      </c>
      <c r="F1300" s="122" t="s">
        <v>3998</v>
      </c>
      <c r="G1300" s="122" t="s">
        <v>3996</v>
      </c>
      <c r="H1300" s="125">
        <v>3746</v>
      </c>
      <c r="I1300" s="125">
        <v>8990</v>
      </c>
      <c r="J1300" s="126"/>
      <c r="K1300" s="126"/>
      <c r="L1300" s="126"/>
      <c r="M1300" s="16">
        <f t="shared" si="40"/>
        <v>0</v>
      </c>
      <c r="N1300" s="127">
        <f t="shared" si="41"/>
        <v>0</v>
      </c>
    </row>
    <row r="1301" spans="1:14" ht="88.5" customHeight="1" thickBot="1">
      <c r="A1301" s="120" t="s">
        <v>1217</v>
      </c>
      <c r="B1301" s="121"/>
      <c r="C1301" s="122" t="s">
        <v>216</v>
      </c>
      <c r="D1301" s="123" t="s">
        <v>2069</v>
      </c>
      <c r="E1301" s="124">
        <v>175601</v>
      </c>
      <c r="F1301" s="122" t="s">
        <v>3998</v>
      </c>
      <c r="G1301" s="122" t="s">
        <v>3996</v>
      </c>
      <c r="H1301" s="125">
        <v>3746</v>
      </c>
      <c r="I1301" s="125">
        <v>8990</v>
      </c>
      <c r="J1301" s="126"/>
      <c r="K1301" s="126"/>
      <c r="L1301" s="126"/>
      <c r="M1301" s="16">
        <f t="shared" si="40"/>
        <v>0</v>
      </c>
      <c r="N1301" s="127">
        <f t="shared" si="41"/>
        <v>0</v>
      </c>
    </row>
    <row r="1302" spans="1:14" ht="88.5" customHeight="1" thickBot="1">
      <c r="A1302" s="120" t="s">
        <v>1218</v>
      </c>
      <c r="B1302" s="121"/>
      <c r="C1302" s="122" t="s">
        <v>216</v>
      </c>
      <c r="D1302" s="123" t="s">
        <v>2070</v>
      </c>
      <c r="E1302" s="124">
        <v>175602</v>
      </c>
      <c r="F1302" s="122" t="s">
        <v>3998</v>
      </c>
      <c r="G1302" s="122" t="s">
        <v>3996</v>
      </c>
      <c r="H1302" s="125">
        <v>3746</v>
      </c>
      <c r="I1302" s="125">
        <v>8990</v>
      </c>
      <c r="J1302" s="126"/>
      <c r="K1302" s="126"/>
      <c r="L1302" s="126"/>
      <c r="M1302" s="16">
        <f t="shared" si="40"/>
        <v>0</v>
      </c>
      <c r="N1302" s="127">
        <f t="shared" si="41"/>
        <v>0</v>
      </c>
    </row>
    <row r="1303" spans="1:14" ht="88.5" customHeight="1" thickBot="1">
      <c r="A1303" s="120" t="s">
        <v>1219</v>
      </c>
      <c r="B1303" s="121"/>
      <c r="C1303" s="122" t="s">
        <v>216</v>
      </c>
      <c r="D1303" s="123" t="s">
        <v>2071</v>
      </c>
      <c r="E1303" s="124">
        <v>175603</v>
      </c>
      <c r="F1303" s="122" t="s">
        <v>3998</v>
      </c>
      <c r="G1303" s="122" t="s">
        <v>3996</v>
      </c>
      <c r="H1303" s="125">
        <v>3746</v>
      </c>
      <c r="I1303" s="125">
        <v>8990</v>
      </c>
      <c r="J1303" s="126"/>
      <c r="K1303" s="126"/>
      <c r="L1303" s="126"/>
      <c r="M1303" s="16">
        <f t="shared" si="40"/>
        <v>0</v>
      </c>
      <c r="N1303" s="127">
        <f t="shared" si="41"/>
        <v>0</v>
      </c>
    </row>
    <row r="1304" spans="1:14" ht="88.5" customHeight="1" thickBot="1">
      <c r="A1304" s="120" t="s">
        <v>1220</v>
      </c>
      <c r="B1304" s="121"/>
      <c r="C1304" s="122" t="s">
        <v>218</v>
      </c>
      <c r="D1304" s="123" t="s">
        <v>219</v>
      </c>
      <c r="E1304" s="124">
        <v>175604</v>
      </c>
      <c r="F1304" s="122" t="s">
        <v>3998</v>
      </c>
      <c r="G1304" s="122" t="s">
        <v>3996</v>
      </c>
      <c r="H1304" s="125">
        <v>4579</v>
      </c>
      <c r="I1304" s="125">
        <v>10990</v>
      </c>
      <c r="J1304" s="126"/>
      <c r="K1304" s="126"/>
      <c r="L1304" s="126"/>
      <c r="M1304" s="16">
        <f t="shared" si="40"/>
        <v>0</v>
      </c>
      <c r="N1304" s="127">
        <f t="shared" si="41"/>
        <v>0</v>
      </c>
    </row>
    <row r="1305" spans="1:14" ht="88.5" customHeight="1" thickBot="1">
      <c r="A1305" s="120" t="s">
        <v>1221</v>
      </c>
      <c r="B1305" s="121"/>
      <c r="C1305" s="122" t="s">
        <v>218</v>
      </c>
      <c r="D1305" s="123" t="s">
        <v>220</v>
      </c>
      <c r="E1305" s="124">
        <v>136619</v>
      </c>
      <c r="F1305" s="122" t="s">
        <v>3998</v>
      </c>
      <c r="G1305" s="122" t="s">
        <v>3996</v>
      </c>
      <c r="H1305" s="125">
        <v>4579</v>
      </c>
      <c r="I1305" s="125">
        <v>10990</v>
      </c>
      <c r="J1305" s="126"/>
      <c r="K1305" s="126"/>
      <c r="L1305" s="126"/>
      <c r="M1305" s="16">
        <f t="shared" si="40"/>
        <v>0</v>
      </c>
      <c r="N1305" s="127">
        <f t="shared" si="41"/>
        <v>0</v>
      </c>
    </row>
    <row r="1306" spans="1:14" ht="88.5" customHeight="1" thickBot="1">
      <c r="A1306" s="120" t="s">
        <v>1222</v>
      </c>
      <c r="B1306" s="121"/>
      <c r="C1306" s="122" t="s">
        <v>218</v>
      </c>
      <c r="D1306" s="123" t="s">
        <v>2072</v>
      </c>
      <c r="E1306" s="124">
        <v>175605</v>
      </c>
      <c r="F1306" s="122" t="s">
        <v>3998</v>
      </c>
      <c r="G1306" s="122" t="s">
        <v>3996</v>
      </c>
      <c r="H1306" s="125">
        <v>4579</v>
      </c>
      <c r="I1306" s="125">
        <v>10990</v>
      </c>
      <c r="J1306" s="126"/>
      <c r="K1306" s="126"/>
      <c r="L1306" s="126"/>
      <c r="M1306" s="16">
        <f t="shared" si="40"/>
        <v>0</v>
      </c>
      <c r="N1306" s="127">
        <f t="shared" si="41"/>
        <v>0</v>
      </c>
    </row>
    <row r="1307" spans="1:14" ht="88.5" customHeight="1" thickBot="1">
      <c r="A1307" s="120" t="s">
        <v>1223</v>
      </c>
      <c r="B1307" s="121"/>
      <c r="C1307" s="122" t="s">
        <v>218</v>
      </c>
      <c r="D1307" s="123" t="s">
        <v>2073</v>
      </c>
      <c r="E1307" s="124">
        <v>175606</v>
      </c>
      <c r="F1307" s="122" t="s">
        <v>3998</v>
      </c>
      <c r="G1307" s="122" t="s">
        <v>3996</v>
      </c>
      <c r="H1307" s="125">
        <v>4579</v>
      </c>
      <c r="I1307" s="125">
        <v>10990</v>
      </c>
      <c r="J1307" s="126"/>
      <c r="K1307" s="126"/>
      <c r="L1307" s="126"/>
      <c r="M1307" s="16">
        <f t="shared" si="40"/>
        <v>0</v>
      </c>
      <c r="N1307" s="127">
        <f t="shared" si="41"/>
        <v>0</v>
      </c>
    </row>
    <row r="1308" spans="1:14" ht="88.5" customHeight="1" thickBot="1">
      <c r="A1308" s="120" t="s">
        <v>1224</v>
      </c>
      <c r="B1308" s="121"/>
      <c r="C1308" s="122" t="s">
        <v>218</v>
      </c>
      <c r="D1308" s="123" t="s">
        <v>2074</v>
      </c>
      <c r="E1308" s="124">
        <v>175607</v>
      </c>
      <c r="F1308" s="122" t="s">
        <v>3998</v>
      </c>
      <c r="G1308" s="122" t="s">
        <v>3996</v>
      </c>
      <c r="H1308" s="125">
        <v>4579</v>
      </c>
      <c r="I1308" s="125">
        <v>10990</v>
      </c>
      <c r="J1308" s="126"/>
      <c r="K1308" s="126"/>
      <c r="L1308" s="126"/>
      <c r="M1308" s="16">
        <f t="shared" si="40"/>
        <v>0</v>
      </c>
      <c r="N1308" s="127">
        <f t="shared" si="41"/>
        <v>0</v>
      </c>
    </row>
    <row r="1309" spans="1:14" ht="88.5" customHeight="1" thickBot="1">
      <c r="A1309" s="120" t="s">
        <v>1225</v>
      </c>
      <c r="B1309" s="121"/>
      <c r="C1309" s="122" t="s">
        <v>218</v>
      </c>
      <c r="D1309" s="123" t="s">
        <v>2075</v>
      </c>
      <c r="E1309" s="124">
        <v>175608</v>
      </c>
      <c r="F1309" s="122" t="s">
        <v>3998</v>
      </c>
      <c r="G1309" s="122" t="s">
        <v>3996</v>
      </c>
      <c r="H1309" s="125">
        <v>4579</v>
      </c>
      <c r="I1309" s="125">
        <v>10990</v>
      </c>
      <c r="J1309" s="126"/>
      <c r="K1309" s="126"/>
      <c r="L1309" s="126"/>
      <c r="M1309" s="16">
        <f t="shared" si="40"/>
        <v>0</v>
      </c>
      <c r="N1309" s="127">
        <f t="shared" si="41"/>
        <v>0</v>
      </c>
    </row>
    <row r="1310" spans="1:14" ht="88.5" customHeight="1" thickBot="1">
      <c r="A1310" s="120" t="s">
        <v>1226</v>
      </c>
      <c r="B1310" s="121"/>
      <c r="C1310" s="122" t="s">
        <v>2139</v>
      </c>
      <c r="D1310" s="123" t="s">
        <v>2076</v>
      </c>
      <c r="E1310" s="124">
        <v>175609</v>
      </c>
      <c r="F1310" s="122" t="s">
        <v>3999</v>
      </c>
      <c r="G1310" s="122" t="s">
        <v>3996</v>
      </c>
      <c r="H1310" s="125">
        <v>6454</v>
      </c>
      <c r="I1310" s="125">
        <v>15490</v>
      </c>
      <c r="J1310" s="126"/>
      <c r="K1310" s="126"/>
      <c r="L1310" s="126"/>
      <c r="M1310" s="16">
        <f t="shared" si="40"/>
        <v>0</v>
      </c>
      <c r="N1310" s="127">
        <f t="shared" si="41"/>
        <v>0</v>
      </c>
    </row>
    <row r="1311" spans="1:14" ht="88.5" customHeight="1" thickBot="1">
      <c r="A1311" s="120" t="s">
        <v>1227</v>
      </c>
      <c r="B1311" s="121"/>
      <c r="C1311" s="122" t="s">
        <v>2139</v>
      </c>
      <c r="D1311" s="123" t="s">
        <v>2077</v>
      </c>
      <c r="E1311" s="124">
        <v>175610</v>
      </c>
      <c r="F1311" s="122" t="s">
        <v>3999</v>
      </c>
      <c r="G1311" s="122" t="s">
        <v>3996</v>
      </c>
      <c r="H1311" s="125">
        <v>6454</v>
      </c>
      <c r="I1311" s="125">
        <v>15490</v>
      </c>
      <c r="J1311" s="126"/>
      <c r="K1311" s="126"/>
      <c r="L1311" s="126"/>
      <c r="M1311" s="16">
        <f t="shared" si="40"/>
        <v>0</v>
      </c>
      <c r="N1311" s="127">
        <f t="shared" si="41"/>
        <v>0</v>
      </c>
    </row>
    <row r="1312" spans="1:14" ht="88.5" customHeight="1" thickBot="1">
      <c r="A1312" s="120" t="s">
        <v>1228</v>
      </c>
      <c r="B1312" s="121"/>
      <c r="C1312" s="122" t="s">
        <v>2139</v>
      </c>
      <c r="D1312" s="123" t="s">
        <v>2078</v>
      </c>
      <c r="E1312" s="124">
        <v>175611</v>
      </c>
      <c r="F1312" s="122" t="s">
        <v>3999</v>
      </c>
      <c r="G1312" s="122" t="s">
        <v>3996</v>
      </c>
      <c r="H1312" s="125">
        <v>6454</v>
      </c>
      <c r="I1312" s="125">
        <v>15490</v>
      </c>
      <c r="J1312" s="126"/>
      <c r="K1312" s="126"/>
      <c r="L1312" s="126"/>
      <c r="M1312" s="16">
        <f t="shared" si="40"/>
        <v>0</v>
      </c>
      <c r="N1312" s="127">
        <f t="shared" si="41"/>
        <v>0</v>
      </c>
    </row>
    <row r="1313" spans="1:14" ht="88.5" customHeight="1" thickBot="1">
      <c r="A1313" s="120" t="s">
        <v>1229</v>
      </c>
      <c r="B1313" s="121"/>
      <c r="C1313" s="122" t="s">
        <v>2139</v>
      </c>
      <c r="D1313" s="123" t="s">
        <v>2079</v>
      </c>
      <c r="E1313" s="124">
        <v>175612</v>
      </c>
      <c r="F1313" s="122" t="s">
        <v>3999</v>
      </c>
      <c r="G1313" s="122" t="s">
        <v>3996</v>
      </c>
      <c r="H1313" s="125">
        <v>6454</v>
      </c>
      <c r="I1313" s="125">
        <v>15490</v>
      </c>
      <c r="J1313" s="126"/>
      <c r="K1313" s="126"/>
      <c r="L1313" s="126"/>
      <c r="M1313" s="16">
        <f t="shared" si="40"/>
        <v>0</v>
      </c>
      <c r="N1313" s="127">
        <f t="shared" si="41"/>
        <v>0</v>
      </c>
    </row>
    <row r="1314" spans="1:14" ht="88.5" customHeight="1" thickBot="1">
      <c r="A1314" s="120" t="s">
        <v>1230</v>
      </c>
      <c r="B1314" s="121"/>
      <c r="C1314" s="122" t="s">
        <v>2139</v>
      </c>
      <c r="D1314" s="123" t="s">
        <v>2080</v>
      </c>
      <c r="E1314" s="124">
        <v>175613</v>
      </c>
      <c r="F1314" s="122" t="s">
        <v>3999</v>
      </c>
      <c r="G1314" s="122" t="s">
        <v>3996</v>
      </c>
      <c r="H1314" s="125">
        <v>6454</v>
      </c>
      <c r="I1314" s="125">
        <v>15490</v>
      </c>
      <c r="J1314" s="126"/>
      <c r="K1314" s="126"/>
      <c r="L1314" s="126"/>
      <c r="M1314" s="16">
        <f t="shared" si="40"/>
        <v>0</v>
      </c>
      <c r="N1314" s="127">
        <f t="shared" si="41"/>
        <v>0</v>
      </c>
    </row>
    <row r="1315" spans="1:14" ht="88.5" customHeight="1" thickBot="1">
      <c r="A1315" s="120" t="s">
        <v>1231</v>
      </c>
      <c r="B1315" s="121"/>
      <c r="C1315" s="122" t="s">
        <v>2139</v>
      </c>
      <c r="D1315" s="123" t="s">
        <v>2081</v>
      </c>
      <c r="E1315" s="124">
        <v>175614</v>
      </c>
      <c r="F1315" s="122" t="s">
        <v>3999</v>
      </c>
      <c r="G1315" s="122" t="s">
        <v>3996</v>
      </c>
      <c r="H1315" s="125">
        <v>6454</v>
      </c>
      <c r="I1315" s="125">
        <v>15490</v>
      </c>
      <c r="J1315" s="126"/>
      <c r="K1315" s="126"/>
      <c r="L1315" s="126"/>
      <c r="M1315" s="16">
        <f t="shared" si="40"/>
        <v>0</v>
      </c>
      <c r="N1315" s="127">
        <f t="shared" si="41"/>
        <v>0</v>
      </c>
    </row>
    <row r="1316" spans="1:14" s="32" customFormat="1" ht="21" customHeight="1" thickBot="1">
      <c r="A1316" s="170" t="s">
        <v>2754</v>
      </c>
      <c r="B1316" s="171"/>
      <c r="C1316" s="171"/>
      <c r="D1316" s="171"/>
      <c r="E1316" s="171"/>
      <c r="F1316" s="171"/>
      <c r="G1316" s="171"/>
      <c r="H1316" s="171"/>
      <c r="I1316" s="171"/>
      <c r="J1316" s="118">
        <f>SUM(J7:J1315)</f>
        <v>0</v>
      </c>
      <c r="K1316" s="118">
        <f>SUM(K7:K1315)</f>
        <v>0</v>
      </c>
      <c r="L1316" s="118">
        <f>SUM(L7:L1315)</f>
        <v>0</v>
      </c>
      <c r="M1316" s="118">
        <f>SUM(M7:M1315)</f>
        <v>0</v>
      </c>
      <c r="N1316" s="119">
        <f>SUM(N7:N1315)</f>
        <v>0</v>
      </c>
    </row>
  </sheetData>
  <sheetProtection algorithmName="SHA-512" hashValue="ix/pKH4Sqeowi40dpQbxP+FYYI7a1btCfqCTqib1+f29dqTnWqoptL8dnUWpjWS2DxxE9ubQFZaPunh/eaQhLA==" saltValue="CVFnXJK9Co66YYHXgb1rfw==" spinCount="100000" sheet="1" objects="1" scenarios="1"/>
  <mergeCells count="510">
    <mergeCell ref="N4:N5"/>
    <mergeCell ref="A1316:I1316"/>
    <mergeCell ref="B898:B900"/>
    <mergeCell ref="B901:B903"/>
    <mergeCell ref="B904:B906"/>
    <mergeCell ref="B847:B849"/>
    <mergeCell ref="B850:B852"/>
    <mergeCell ref="B853:B855"/>
    <mergeCell ref="B880:B882"/>
    <mergeCell ref="B883:B885"/>
    <mergeCell ref="B886:B888"/>
    <mergeCell ref="B889:B891"/>
    <mergeCell ref="B892:B894"/>
    <mergeCell ref="B895:B897"/>
    <mergeCell ref="B820:B822"/>
    <mergeCell ref="B823:B825"/>
    <mergeCell ref="B826:B828"/>
    <mergeCell ref="B829:B831"/>
    <mergeCell ref="B832:B834"/>
    <mergeCell ref="B835:B837"/>
    <mergeCell ref="B838:B840"/>
    <mergeCell ref="B841:B843"/>
    <mergeCell ref="B844:B846"/>
    <mergeCell ref="B796:B798"/>
    <mergeCell ref="B799:B801"/>
    <mergeCell ref="B802:B804"/>
    <mergeCell ref="B805:B807"/>
    <mergeCell ref="B808:B810"/>
    <mergeCell ref="B811:B813"/>
    <mergeCell ref="B814:B816"/>
    <mergeCell ref="B817:B819"/>
    <mergeCell ref="D1:M2"/>
    <mergeCell ref="B724:B726"/>
    <mergeCell ref="B727:B729"/>
    <mergeCell ref="B730:B732"/>
    <mergeCell ref="B733:B735"/>
    <mergeCell ref="B748:B750"/>
    <mergeCell ref="B751:B753"/>
    <mergeCell ref="B754:B756"/>
    <mergeCell ref="B738:B739"/>
    <mergeCell ref="B740:B741"/>
    <mergeCell ref="B742:B743"/>
    <mergeCell ref="B744:B745"/>
    <mergeCell ref="B746:B747"/>
    <mergeCell ref="B736:B737"/>
    <mergeCell ref="B571:B573"/>
    <mergeCell ref="B574:B576"/>
    <mergeCell ref="B577:B579"/>
    <mergeCell ref="B580:B582"/>
    <mergeCell ref="B583:B585"/>
    <mergeCell ref="B718:B720"/>
    <mergeCell ref="B721:B723"/>
    <mergeCell ref="B700:B702"/>
    <mergeCell ref="B703:B705"/>
    <mergeCell ref="B706:B708"/>
    <mergeCell ref="B709:B711"/>
    <mergeCell ref="B712:B714"/>
    <mergeCell ref="B715:B717"/>
    <mergeCell ref="B673:B675"/>
    <mergeCell ref="B676:B678"/>
    <mergeCell ref="B679:B681"/>
    <mergeCell ref="B682:B684"/>
    <mergeCell ref="B685:B687"/>
    <mergeCell ref="B688:B690"/>
    <mergeCell ref="B691:B693"/>
    <mergeCell ref="B694:B696"/>
    <mergeCell ref="B697:B699"/>
    <mergeCell ref="B670:B672"/>
    <mergeCell ref="B586:B588"/>
    <mergeCell ref="B472:B474"/>
    <mergeCell ref="B475:B477"/>
    <mergeCell ref="B478:B480"/>
    <mergeCell ref="B481:B483"/>
    <mergeCell ref="B568:B570"/>
    <mergeCell ref="B610:B612"/>
    <mergeCell ref="B613:B615"/>
    <mergeCell ref="B616:B618"/>
    <mergeCell ref="B619:B621"/>
    <mergeCell ref="B538:B540"/>
    <mergeCell ref="B544:B546"/>
    <mergeCell ref="B547:B549"/>
    <mergeCell ref="B550:B552"/>
    <mergeCell ref="B553:B555"/>
    <mergeCell ref="B556:B558"/>
    <mergeCell ref="B559:B561"/>
    <mergeCell ref="B562:B564"/>
    <mergeCell ref="B565:B567"/>
    <mergeCell ref="B493:B495"/>
    <mergeCell ref="B496:B498"/>
    <mergeCell ref="B499:B501"/>
    <mergeCell ref="B502:B504"/>
    <mergeCell ref="B505:B507"/>
    <mergeCell ref="B508:B510"/>
    <mergeCell ref="B433:B435"/>
    <mergeCell ref="B448:B450"/>
    <mergeCell ref="B451:B453"/>
    <mergeCell ref="B454:B456"/>
    <mergeCell ref="B457:B459"/>
    <mergeCell ref="B460:B462"/>
    <mergeCell ref="B463:B465"/>
    <mergeCell ref="B466:B468"/>
    <mergeCell ref="B469:B471"/>
    <mergeCell ref="B444:B445"/>
    <mergeCell ref="B446:B447"/>
    <mergeCell ref="B436:B437"/>
    <mergeCell ref="B438:B439"/>
    <mergeCell ref="B440:B441"/>
    <mergeCell ref="B442:B443"/>
    <mergeCell ref="B376:B378"/>
    <mergeCell ref="B418:B420"/>
    <mergeCell ref="B421:B423"/>
    <mergeCell ref="B424:B426"/>
    <mergeCell ref="B427:B429"/>
    <mergeCell ref="B430:B432"/>
    <mergeCell ref="B397:B399"/>
    <mergeCell ref="B400:B402"/>
    <mergeCell ref="B403:B405"/>
    <mergeCell ref="B406:B408"/>
    <mergeCell ref="B409:B411"/>
    <mergeCell ref="B412:B414"/>
    <mergeCell ref="B415:B417"/>
    <mergeCell ref="B388:B390"/>
    <mergeCell ref="B391:B393"/>
    <mergeCell ref="B394:B396"/>
    <mergeCell ref="B349:B351"/>
    <mergeCell ref="B352:B354"/>
    <mergeCell ref="B355:B357"/>
    <mergeCell ref="B358:B360"/>
    <mergeCell ref="B361:B363"/>
    <mergeCell ref="B364:B366"/>
    <mergeCell ref="B367:B369"/>
    <mergeCell ref="B370:B372"/>
    <mergeCell ref="B373:B375"/>
    <mergeCell ref="B304:B306"/>
    <mergeCell ref="B307:B309"/>
    <mergeCell ref="B310:B312"/>
    <mergeCell ref="B313:B315"/>
    <mergeCell ref="B316:B318"/>
    <mergeCell ref="B319:B321"/>
    <mergeCell ref="B340:B342"/>
    <mergeCell ref="B343:B345"/>
    <mergeCell ref="B346:B348"/>
    <mergeCell ref="B277:B279"/>
    <mergeCell ref="B280:B282"/>
    <mergeCell ref="B283:B285"/>
    <mergeCell ref="B286:B288"/>
    <mergeCell ref="B289:B291"/>
    <mergeCell ref="B292:B294"/>
    <mergeCell ref="B295:B297"/>
    <mergeCell ref="B298:B300"/>
    <mergeCell ref="B301:B303"/>
    <mergeCell ref="B199:B201"/>
    <mergeCell ref="B202:B204"/>
    <mergeCell ref="B205:B207"/>
    <mergeCell ref="B220:B222"/>
    <mergeCell ref="B223:B225"/>
    <mergeCell ref="B268:B270"/>
    <mergeCell ref="B271:B273"/>
    <mergeCell ref="B274:B276"/>
    <mergeCell ref="B232:B234"/>
    <mergeCell ref="B235:B237"/>
    <mergeCell ref="B238:B240"/>
    <mergeCell ref="B241:B243"/>
    <mergeCell ref="B244:B246"/>
    <mergeCell ref="B247:B249"/>
    <mergeCell ref="B208:B210"/>
    <mergeCell ref="B211:B213"/>
    <mergeCell ref="B214:B216"/>
    <mergeCell ref="B217:B219"/>
    <mergeCell ref="B250:B252"/>
    <mergeCell ref="B253:B255"/>
    <mergeCell ref="B256:B258"/>
    <mergeCell ref="B259:B261"/>
    <mergeCell ref="B262:B264"/>
    <mergeCell ref="B1273:B1274"/>
    <mergeCell ref="B1275:B1276"/>
    <mergeCell ref="B1277:B1278"/>
    <mergeCell ref="B1279:B1280"/>
    <mergeCell ref="B1281:B1282"/>
    <mergeCell ref="B1283:B1284"/>
    <mergeCell ref="B1285:B1286"/>
    <mergeCell ref="B43:B45"/>
    <mergeCell ref="B46:B48"/>
    <mergeCell ref="B49:B51"/>
    <mergeCell ref="B52:B54"/>
    <mergeCell ref="B55:B57"/>
    <mergeCell ref="B58:B60"/>
    <mergeCell ref="B76:B78"/>
    <mergeCell ref="B79:B81"/>
    <mergeCell ref="B82:B84"/>
    <mergeCell ref="B85:B87"/>
    <mergeCell ref="B88:B90"/>
    <mergeCell ref="B91:B93"/>
    <mergeCell ref="B110:B112"/>
    <mergeCell ref="B113:B115"/>
    <mergeCell ref="B116:B118"/>
    <mergeCell ref="B94:B95"/>
    <mergeCell ref="B196:B198"/>
    <mergeCell ref="B1255:B1256"/>
    <mergeCell ref="B1257:B1258"/>
    <mergeCell ref="B1259:B1260"/>
    <mergeCell ref="B1261:B1262"/>
    <mergeCell ref="B1263:B1264"/>
    <mergeCell ref="B1265:B1266"/>
    <mergeCell ref="B1267:B1268"/>
    <mergeCell ref="B1269:B1270"/>
    <mergeCell ref="B1271:B1272"/>
    <mergeCell ref="B1219:B1220"/>
    <mergeCell ref="B1221:B1222"/>
    <mergeCell ref="B1223:B1224"/>
    <mergeCell ref="B1225:B1226"/>
    <mergeCell ref="B1227:B1228"/>
    <mergeCell ref="B1229:B1230"/>
    <mergeCell ref="B1249:B1250"/>
    <mergeCell ref="B1251:B1252"/>
    <mergeCell ref="B1253:B1254"/>
    <mergeCell ref="B1233:B1234"/>
    <mergeCell ref="B1231:B1232"/>
    <mergeCell ref="B1235:B1236"/>
    <mergeCell ref="B1237:B1238"/>
    <mergeCell ref="B1239:B1240"/>
    <mergeCell ref="B1241:B1242"/>
    <mergeCell ref="B1243:B1244"/>
    <mergeCell ref="B1245:B1246"/>
    <mergeCell ref="B1247:B1248"/>
    <mergeCell ref="B1201:B1202"/>
    <mergeCell ref="B1203:B1204"/>
    <mergeCell ref="B1205:B1206"/>
    <mergeCell ref="B1207:B1208"/>
    <mergeCell ref="B1209:B1210"/>
    <mergeCell ref="B1211:B1212"/>
    <mergeCell ref="B1213:B1214"/>
    <mergeCell ref="B1215:B1216"/>
    <mergeCell ref="B1217:B1218"/>
    <mergeCell ref="B1183:B1184"/>
    <mergeCell ref="B1185:B1186"/>
    <mergeCell ref="B1187:B1188"/>
    <mergeCell ref="B1189:B1190"/>
    <mergeCell ref="B1191:B1192"/>
    <mergeCell ref="B1193:B1194"/>
    <mergeCell ref="B1195:B1196"/>
    <mergeCell ref="B1197:B1198"/>
    <mergeCell ref="B1199:B1200"/>
    <mergeCell ref="B1161:B1162"/>
    <mergeCell ref="B1163:B1164"/>
    <mergeCell ref="B1165:B1166"/>
    <mergeCell ref="B1115:B1116"/>
    <mergeCell ref="B1117:B1118"/>
    <mergeCell ref="B1119:B1120"/>
    <mergeCell ref="B1121:B1122"/>
    <mergeCell ref="B1123:B1124"/>
    <mergeCell ref="B1125:B1126"/>
    <mergeCell ref="B1127:B1128"/>
    <mergeCell ref="B1129:B1130"/>
    <mergeCell ref="B1131:B1132"/>
    <mergeCell ref="B1133:B1134"/>
    <mergeCell ref="B1135:B1136"/>
    <mergeCell ref="B1137:B1138"/>
    <mergeCell ref="B1139:B1140"/>
    <mergeCell ref="B1141:B1142"/>
    <mergeCell ref="B1147:B1148"/>
    <mergeCell ref="B1149:B1150"/>
    <mergeCell ref="B1151:B1152"/>
    <mergeCell ref="B1153:B1154"/>
    <mergeCell ref="B1155:B1156"/>
    <mergeCell ref="B1157:B1158"/>
    <mergeCell ref="B1159:B1160"/>
    <mergeCell ref="B1113:B1114"/>
    <mergeCell ref="B1143:B1144"/>
    <mergeCell ref="B1145:B1146"/>
    <mergeCell ref="B997:B998"/>
    <mergeCell ref="B999:B1000"/>
    <mergeCell ref="B1016:B1017"/>
    <mergeCell ref="B1043:B1044"/>
    <mergeCell ref="B1037:B1038"/>
    <mergeCell ref="B1045:B1046"/>
    <mergeCell ref="B1039:B1040"/>
    <mergeCell ref="B1041:B1042"/>
    <mergeCell ref="B1047:B1048"/>
    <mergeCell ref="B1001:B1002"/>
    <mergeCell ref="B1003:B1004"/>
    <mergeCell ref="B1005:B1006"/>
    <mergeCell ref="B1007:B1008"/>
    <mergeCell ref="B1012:B1013"/>
    <mergeCell ref="B1014:B1015"/>
    <mergeCell ref="B1018:B1019"/>
    <mergeCell ref="B1020:B1021"/>
    <mergeCell ref="B1009:B1011"/>
    <mergeCell ref="B1025:B1026"/>
    <mergeCell ref="B1027:B1028"/>
    <mergeCell ref="B1029:B1030"/>
    <mergeCell ref="B1031:B1032"/>
    <mergeCell ref="B1033:B1034"/>
    <mergeCell ref="B1035:B1036"/>
    <mergeCell ref="B970:B972"/>
    <mergeCell ref="B973:B975"/>
    <mergeCell ref="B976:B978"/>
    <mergeCell ref="B979:B981"/>
    <mergeCell ref="B982:B984"/>
    <mergeCell ref="B985:B987"/>
    <mergeCell ref="B988:B990"/>
    <mergeCell ref="B991:B993"/>
    <mergeCell ref="B994:B996"/>
    <mergeCell ref="B943:B945"/>
    <mergeCell ref="B946:B948"/>
    <mergeCell ref="B949:B951"/>
    <mergeCell ref="B952:B954"/>
    <mergeCell ref="B955:B957"/>
    <mergeCell ref="B958:B960"/>
    <mergeCell ref="B961:B963"/>
    <mergeCell ref="B964:B966"/>
    <mergeCell ref="B967:B969"/>
    <mergeCell ref="B916:B918"/>
    <mergeCell ref="B919:B921"/>
    <mergeCell ref="B922:B924"/>
    <mergeCell ref="B925:B927"/>
    <mergeCell ref="B928:B930"/>
    <mergeCell ref="B931:B933"/>
    <mergeCell ref="B934:B936"/>
    <mergeCell ref="B937:B939"/>
    <mergeCell ref="B940:B942"/>
    <mergeCell ref="B907:B909"/>
    <mergeCell ref="B910:B912"/>
    <mergeCell ref="B913:B915"/>
    <mergeCell ref="B757:B759"/>
    <mergeCell ref="B760:B762"/>
    <mergeCell ref="B763:B765"/>
    <mergeCell ref="B766:B768"/>
    <mergeCell ref="B769:B771"/>
    <mergeCell ref="B772:B774"/>
    <mergeCell ref="B775:B777"/>
    <mergeCell ref="B856:B858"/>
    <mergeCell ref="B859:B861"/>
    <mergeCell ref="B862:B864"/>
    <mergeCell ref="B865:B867"/>
    <mergeCell ref="B868:B870"/>
    <mergeCell ref="B871:B873"/>
    <mergeCell ref="B874:B876"/>
    <mergeCell ref="B877:B879"/>
    <mergeCell ref="B778:B780"/>
    <mergeCell ref="B781:B783"/>
    <mergeCell ref="B784:B786"/>
    <mergeCell ref="B787:B789"/>
    <mergeCell ref="B790:B792"/>
    <mergeCell ref="B793:B795"/>
    <mergeCell ref="B658:B660"/>
    <mergeCell ref="B661:B663"/>
    <mergeCell ref="B604:B606"/>
    <mergeCell ref="B607:B609"/>
    <mergeCell ref="B622:B624"/>
    <mergeCell ref="B625:B627"/>
    <mergeCell ref="B628:B630"/>
    <mergeCell ref="B631:B633"/>
    <mergeCell ref="B589:B591"/>
    <mergeCell ref="B592:B594"/>
    <mergeCell ref="B595:B597"/>
    <mergeCell ref="B598:B600"/>
    <mergeCell ref="B601:B603"/>
    <mergeCell ref="B634:B636"/>
    <mergeCell ref="B637:B639"/>
    <mergeCell ref="B640:B642"/>
    <mergeCell ref="B643:B645"/>
    <mergeCell ref="H4:H5"/>
    <mergeCell ref="I4:I5"/>
    <mergeCell ref="M4:M5"/>
    <mergeCell ref="E4:E5"/>
    <mergeCell ref="F4:F5"/>
    <mergeCell ref="G4:G5"/>
    <mergeCell ref="B379:B381"/>
    <mergeCell ref="B382:B384"/>
    <mergeCell ref="B385:B387"/>
    <mergeCell ref="B322:B323"/>
    <mergeCell ref="B324:B325"/>
    <mergeCell ref="B326:B327"/>
    <mergeCell ref="B328:B329"/>
    <mergeCell ref="B330:B331"/>
    <mergeCell ref="B332:B333"/>
    <mergeCell ref="B334:B335"/>
    <mergeCell ref="B336:B337"/>
    <mergeCell ref="B338:B339"/>
    <mergeCell ref="B102:B103"/>
    <mergeCell ref="B104:B105"/>
    <mergeCell ref="B96:B97"/>
    <mergeCell ref="B189:B190"/>
    <mergeCell ref="B226:B228"/>
    <mergeCell ref="B229:B231"/>
    <mergeCell ref="B98:B99"/>
    <mergeCell ref="B100:B101"/>
    <mergeCell ref="B171:B173"/>
    <mergeCell ref="B132:B134"/>
    <mergeCell ref="B135:B137"/>
    <mergeCell ref="B138:B140"/>
    <mergeCell ref="B141:B143"/>
    <mergeCell ref="B144:B146"/>
    <mergeCell ref="B4:B5"/>
    <mergeCell ref="B64:B66"/>
    <mergeCell ref="B67:B69"/>
    <mergeCell ref="B70:B72"/>
    <mergeCell ref="B73:B75"/>
    <mergeCell ref="B119:B121"/>
    <mergeCell ref="B122:B124"/>
    <mergeCell ref="B125:B127"/>
    <mergeCell ref="B129:B131"/>
    <mergeCell ref="B147:B149"/>
    <mergeCell ref="B150:B152"/>
    <mergeCell ref="B153:B155"/>
    <mergeCell ref="B156:B158"/>
    <mergeCell ref="B159:B161"/>
    <mergeCell ref="B162:B164"/>
    <mergeCell ref="A4:A5"/>
    <mergeCell ref="C4:C5"/>
    <mergeCell ref="D4:D5"/>
    <mergeCell ref="B7:B8"/>
    <mergeCell ref="B9:B10"/>
    <mergeCell ref="B11:B12"/>
    <mergeCell ref="B106:B107"/>
    <mergeCell ref="B108:B109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61:B63"/>
    <mergeCell ref="B183:B184"/>
    <mergeCell ref="B185:B186"/>
    <mergeCell ref="B187:B188"/>
    <mergeCell ref="B165:B167"/>
    <mergeCell ref="B168:B170"/>
    <mergeCell ref="B174:B176"/>
    <mergeCell ref="B177:B179"/>
    <mergeCell ref="B180:B182"/>
    <mergeCell ref="B193:B195"/>
    <mergeCell ref="B191:B192"/>
    <mergeCell ref="B265:B267"/>
    <mergeCell ref="B1049:B1050"/>
    <mergeCell ref="B1051:B1052"/>
    <mergeCell ref="B1053:B1054"/>
    <mergeCell ref="B484:B486"/>
    <mergeCell ref="B487:B489"/>
    <mergeCell ref="B490:B492"/>
    <mergeCell ref="B511:B513"/>
    <mergeCell ref="B541:B543"/>
    <mergeCell ref="B514:B516"/>
    <mergeCell ref="B517:B519"/>
    <mergeCell ref="B520:B522"/>
    <mergeCell ref="B523:B525"/>
    <mergeCell ref="B526:B528"/>
    <mergeCell ref="B529:B531"/>
    <mergeCell ref="B532:B534"/>
    <mergeCell ref="B535:B537"/>
    <mergeCell ref="B664:B666"/>
    <mergeCell ref="B667:B669"/>
    <mergeCell ref="B1023:B1024"/>
    <mergeCell ref="B646:B648"/>
    <mergeCell ref="B649:B651"/>
    <mergeCell ref="B652:B654"/>
    <mergeCell ref="B655:B657"/>
    <mergeCell ref="B1055:B1056"/>
    <mergeCell ref="B1057:B1058"/>
    <mergeCell ref="B1059:B1060"/>
    <mergeCell ref="B1061:B1062"/>
    <mergeCell ref="B1063:B1064"/>
    <mergeCell ref="B1065:B1066"/>
    <mergeCell ref="B1071:B1072"/>
    <mergeCell ref="B1073:B1074"/>
    <mergeCell ref="B1075:B1076"/>
    <mergeCell ref="B1111:B1112"/>
    <mergeCell ref="B1077:B1078"/>
    <mergeCell ref="B1079:B1080"/>
    <mergeCell ref="B1081:B1082"/>
    <mergeCell ref="B1083:B1084"/>
    <mergeCell ref="B1085:B1086"/>
    <mergeCell ref="B1087:B1088"/>
    <mergeCell ref="B1089:B1090"/>
    <mergeCell ref="B1091:B1092"/>
    <mergeCell ref="B1093:B1094"/>
    <mergeCell ref="J4:J5"/>
    <mergeCell ref="K4:K5"/>
    <mergeCell ref="L4:L5"/>
    <mergeCell ref="B1067:B1068"/>
    <mergeCell ref="B1069:B1070"/>
    <mergeCell ref="B1287:B1288"/>
    <mergeCell ref="B1289:B1290"/>
    <mergeCell ref="B1291:B1292"/>
    <mergeCell ref="B1167:B1168"/>
    <mergeCell ref="B1169:B1170"/>
    <mergeCell ref="B1171:B1172"/>
    <mergeCell ref="B1173:B1174"/>
    <mergeCell ref="B1175:B1176"/>
    <mergeCell ref="B1177:B1178"/>
    <mergeCell ref="B1179:B1180"/>
    <mergeCell ref="B1181:B1182"/>
    <mergeCell ref="B1095:B1096"/>
    <mergeCell ref="B1097:B1098"/>
    <mergeCell ref="B1099:B1100"/>
    <mergeCell ref="B1101:B1102"/>
    <mergeCell ref="B1103:B1104"/>
    <mergeCell ref="B1105:B1106"/>
    <mergeCell ref="B1107:B1108"/>
    <mergeCell ref="B1109:B1110"/>
  </mergeCells>
  <phoneticPr fontId="5" type="noConversion"/>
  <printOptions horizontalCentered="1"/>
  <pageMargins left="0.22" right="0.17" top="0.23" bottom="0.2" header="0.23" footer="0.17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A4DE-7EEA-FF42-A98F-45CAC1766D62}">
  <dimension ref="A1:R508"/>
  <sheetViews>
    <sheetView zoomScaleNormal="100" workbookViewId="0">
      <selection activeCell="U13" sqref="U13"/>
    </sheetView>
  </sheetViews>
  <sheetFormatPr baseColWidth="10" defaultColWidth="9.1640625" defaultRowHeight="15"/>
  <cols>
    <col min="1" max="1" width="5.83203125" style="257" customWidth="1"/>
    <col min="2" max="2" width="17.6640625" style="257" customWidth="1"/>
    <col min="3" max="3" width="25.83203125" style="257" customWidth="1"/>
    <col min="4" max="4" width="15.83203125" style="258" customWidth="1"/>
    <col min="5" max="5" width="8.83203125" style="257" customWidth="1"/>
    <col min="6" max="6" width="13" style="257" customWidth="1"/>
    <col min="7" max="7" width="12.83203125" style="257" customWidth="1"/>
    <col min="8" max="9" width="12.83203125" style="185" customWidth="1"/>
    <col min="10" max="12" width="6.83203125" style="186" customWidth="1"/>
    <col min="13" max="13" width="12" style="186" customWidth="1"/>
    <col min="14" max="14" width="13.83203125" style="185" customWidth="1"/>
    <col min="15" max="16384" width="9.1640625" style="1"/>
  </cols>
  <sheetData>
    <row r="1" spans="1:18" s="22" customFormat="1" ht="28" customHeight="1">
      <c r="A1" s="174"/>
      <c r="B1" s="174"/>
      <c r="C1" s="175"/>
      <c r="D1" s="176" t="s">
        <v>2741</v>
      </c>
      <c r="E1" s="176"/>
      <c r="F1" s="176"/>
      <c r="G1" s="176"/>
      <c r="H1" s="176"/>
      <c r="I1" s="177"/>
      <c r="J1" s="178"/>
      <c r="K1" s="178"/>
      <c r="L1" s="178"/>
      <c r="M1" s="179"/>
      <c r="N1" s="177"/>
      <c r="O1" s="33"/>
      <c r="P1" s="33"/>
      <c r="Q1" s="27"/>
      <c r="R1" s="27"/>
    </row>
    <row r="2" spans="1:18" s="22" customFormat="1" ht="28" customHeight="1">
      <c r="A2" s="174"/>
      <c r="B2" s="174"/>
      <c r="C2" s="175"/>
      <c r="D2" s="176"/>
      <c r="E2" s="176"/>
      <c r="F2" s="176"/>
      <c r="G2" s="176"/>
      <c r="H2" s="176"/>
      <c r="I2" s="177"/>
      <c r="J2" s="178"/>
      <c r="K2" s="178"/>
      <c r="L2" s="178"/>
      <c r="M2" s="179"/>
      <c r="N2" s="177"/>
      <c r="O2" s="33"/>
      <c r="P2" s="33"/>
      <c r="Q2" s="27"/>
      <c r="R2" s="27"/>
    </row>
    <row r="3" spans="1:18" s="22" customFormat="1" ht="28" customHeight="1">
      <c r="A3" s="174"/>
      <c r="B3" s="174"/>
      <c r="C3" s="175"/>
      <c r="D3" s="176"/>
      <c r="E3" s="176"/>
      <c r="F3" s="176"/>
      <c r="G3" s="176"/>
      <c r="H3" s="176"/>
      <c r="I3" s="177"/>
      <c r="J3" s="178"/>
      <c r="K3" s="178"/>
      <c r="L3" s="178"/>
      <c r="M3" s="179"/>
      <c r="N3" s="177"/>
      <c r="O3" s="33"/>
      <c r="P3" s="33"/>
      <c r="Q3" s="27"/>
      <c r="R3" s="27"/>
    </row>
    <row r="4" spans="1:18" ht="18" customHeight="1">
      <c r="A4" s="180"/>
      <c r="B4" s="180"/>
      <c r="C4" s="181"/>
      <c r="D4" s="182"/>
      <c r="E4" s="183"/>
      <c r="F4" s="184"/>
      <c r="G4" s="184"/>
    </row>
    <row r="5" spans="1:18" s="7" customFormat="1" ht="13.5" customHeight="1">
      <c r="A5" s="187" t="s">
        <v>2742</v>
      </c>
      <c r="B5" s="187" t="s">
        <v>2755</v>
      </c>
      <c r="C5" s="187" t="s">
        <v>2756</v>
      </c>
      <c r="D5" s="188" t="s">
        <v>2757</v>
      </c>
      <c r="E5" s="187" t="s">
        <v>2758</v>
      </c>
      <c r="F5" s="187" t="s">
        <v>2759</v>
      </c>
      <c r="G5" s="187" t="s">
        <v>2760</v>
      </c>
      <c r="H5" s="189" t="s">
        <v>2761</v>
      </c>
      <c r="I5" s="189" t="s">
        <v>2762</v>
      </c>
      <c r="J5" s="190" t="s">
        <v>2750</v>
      </c>
      <c r="K5" s="190" t="s">
        <v>2751</v>
      </c>
      <c r="L5" s="190" t="s">
        <v>2752</v>
      </c>
      <c r="M5" s="191" t="s">
        <v>3962</v>
      </c>
      <c r="N5" s="192" t="s">
        <v>2753</v>
      </c>
    </row>
    <row r="6" spans="1:18" s="7" customFormat="1" ht="14">
      <c r="A6" s="187"/>
      <c r="B6" s="187"/>
      <c r="C6" s="187"/>
      <c r="D6" s="188"/>
      <c r="E6" s="187"/>
      <c r="F6" s="187"/>
      <c r="G6" s="187"/>
      <c r="H6" s="189"/>
      <c r="I6" s="189"/>
      <c r="J6" s="190"/>
      <c r="K6" s="190"/>
      <c r="L6" s="190"/>
      <c r="M6" s="191"/>
      <c r="N6" s="192"/>
    </row>
    <row r="7" spans="1:18" ht="16" thickBot="1">
      <c r="A7" s="193" t="s">
        <v>2763</v>
      </c>
      <c r="B7" s="193"/>
      <c r="C7" s="194"/>
      <c r="D7" s="195"/>
      <c r="E7" s="193"/>
      <c r="F7" s="193"/>
      <c r="G7" s="193"/>
      <c r="H7" s="196"/>
      <c r="I7" s="196"/>
      <c r="J7" s="197"/>
      <c r="K7" s="197"/>
      <c r="L7" s="197"/>
      <c r="M7" s="197"/>
      <c r="N7" s="198"/>
    </row>
    <row r="8" spans="1:18" ht="28.5" customHeight="1">
      <c r="A8" s="199" t="s">
        <v>2764</v>
      </c>
      <c r="B8" s="200"/>
      <c r="C8" s="201" t="s">
        <v>2765</v>
      </c>
      <c r="D8" s="202" t="s">
        <v>2766</v>
      </c>
      <c r="E8" s="203">
        <v>166761</v>
      </c>
      <c r="F8" s="201" t="s">
        <v>4000</v>
      </c>
      <c r="G8" s="201" t="s">
        <v>78</v>
      </c>
      <c r="H8" s="204">
        <v>2621</v>
      </c>
      <c r="I8" s="204">
        <v>6290</v>
      </c>
      <c r="J8" s="76"/>
      <c r="K8" s="76"/>
      <c r="L8" s="76"/>
      <c r="M8" s="205">
        <f>J8+K8+L8</f>
        <v>0</v>
      </c>
      <c r="N8" s="206">
        <f>M8*H8</f>
        <v>0</v>
      </c>
    </row>
    <row r="9" spans="1:18" ht="28.5" customHeight="1">
      <c r="A9" s="207" t="s">
        <v>2767</v>
      </c>
      <c r="B9" s="208"/>
      <c r="C9" s="209" t="s">
        <v>2765</v>
      </c>
      <c r="D9" s="210" t="s">
        <v>2768</v>
      </c>
      <c r="E9" s="211">
        <v>166768</v>
      </c>
      <c r="F9" s="209" t="s">
        <v>4000</v>
      </c>
      <c r="G9" s="209" t="s">
        <v>6</v>
      </c>
      <c r="H9" s="212">
        <v>2621</v>
      </c>
      <c r="I9" s="212">
        <v>6290</v>
      </c>
      <c r="J9" s="77"/>
      <c r="K9" s="77"/>
      <c r="L9" s="77"/>
      <c r="M9" s="213">
        <f t="shared" ref="M9:M72" si="0">J9+K9+L9</f>
        <v>0</v>
      </c>
      <c r="N9" s="214">
        <f t="shared" ref="N9:N72" si="1">M9*H9</f>
        <v>0</v>
      </c>
    </row>
    <row r="10" spans="1:18" ht="28.5" customHeight="1" thickBot="1">
      <c r="A10" s="215" t="s">
        <v>2769</v>
      </c>
      <c r="B10" s="216"/>
      <c r="C10" s="217" t="s">
        <v>2765</v>
      </c>
      <c r="D10" s="218" t="s">
        <v>2770</v>
      </c>
      <c r="E10" s="219">
        <v>176346</v>
      </c>
      <c r="F10" s="217" t="s">
        <v>3966</v>
      </c>
      <c r="G10" s="217" t="s">
        <v>2</v>
      </c>
      <c r="H10" s="220">
        <v>2621</v>
      </c>
      <c r="I10" s="220">
        <v>6290</v>
      </c>
      <c r="J10" s="75"/>
      <c r="K10" s="75"/>
      <c r="L10" s="75"/>
      <c r="M10" s="221">
        <f t="shared" si="0"/>
        <v>0</v>
      </c>
      <c r="N10" s="222">
        <f t="shared" si="1"/>
        <v>0</v>
      </c>
    </row>
    <row r="11" spans="1:18" ht="28.5" customHeight="1">
      <c r="A11" s="199" t="s">
        <v>2771</v>
      </c>
      <c r="B11" s="200"/>
      <c r="C11" s="201" t="s">
        <v>2765</v>
      </c>
      <c r="D11" s="202" t="s">
        <v>2772</v>
      </c>
      <c r="E11" s="203">
        <v>166775</v>
      </c>
      <c r="F11" s="201" t="s">
        <v>4000</v>
      </c>
      <c r="G11" s="201" t="s">
        <v>78</v>
      </c>
      <c r="H11" s="204">
        <v>2621</v>
      </c>
      <c r="I11" s="204">
        <v>6290</v>
      </c>
      <c r="J11" s="76"/>
      <c r="K11" s="76"/>
      <c r="L11" s="76"/>
      <c r="M11" s="205">
        <f t="shared" si="0"/>
        <v>0</v>
      </c>
      <c r="N11" s="206">
        <f t="shared" si="1"/>
        <v>0</v>
      </c>
    </row>
    <row r="12" spans="1:18" ht="28.5" customHeight="1">
      <c r="A12" s="207" t="s">
        <v>2773</v>
      </c>
      <c r="B12" s="208"/>
      <c r="C12" s="209" t="s">
        <v>2765</v>
      </c>
      <c r="D12" s="210" t="s">
        <v>2774</v>
      </c>
      <c r="E12" s="211">
        <v>166782</v>
      </c>
      <c r="F12" s="209" t="s">
        <v>4000</v>
      </c>
      <c r="G12" s="209" t="s">
        <v>6</v>
      </c>
      <c r="H12" s="212">
        <v>2621</v>
      </c>
      <c r="I12" s="212">
        <v>6290</v>
      </c>
      <c r="J12" s="77"/>
      <c r="K12" s="77"/>
      <c r="L12" s="77"/>
      <c r="M12" s="213">
        <f t="shared" si="0"/>
        <v>0</v>
      </c>
      <c r="N12" s="214">
        <f t="shared" si="1"/>
        <v>0</v>
      </c>
    </row>
    <row r="13" spans="1:18" ht="28.5" customHeight="1" thickBot="1">
      <c r="A13" s="215" t="s">
        <v>2775</v>
      </c>
      <c r="B13" s="216"/>
      <c r="C13" s="217" t="s">
        <v>2765</v>
      </c>
      <c r="D13" s="218" t="s">
        <v>2776</v>
      </c>
      <c r="E13" s="219">
        <v>176354</v>
      </c>
      <c r="F13" s="217" t="s">
        <v>3966</v>
      </c>
      <c r="G13" s="217" t="s">
        <v>2</v>
      </c>
      <c r="H13" s="220">
        <v>2621</v>
      </c>
      <c r="I13" s="220">
        <v>6290</v>
      </c>
      <c r="J13" s="75"/>
      <c r="K13" s="75"/>
      <c r="L13" s="75"/>
      <c r="M13" s="221">
        <f t="shared" si="0"/>
        <v>0</v>
      </c>
      <c r="N13" s="222">
        <f t="shared" si="1"/>
        <v>0</v>
      </c>
    </row>
    <row r="14" spans="1:18" ht="28.5" customHeight="1">
      <c r="A14" s="199" t="s">
        <v>2777</v>
      </c>
      <c r="B14" s="200"/>
      <c r="C14" s="201" t="s">
        <v>2765</v>
      </c>
      <c r="D14" s="202" t="s">
        <v>2778</v>
      </c>
      <c r="E14" s="203">
        <v>166789</v>
      </c>
      <c r="F14" s="201" t="s">
        <v>4000</v>
      </c>
      <c r="G14" s="201" t="s">
        <v>78</v>
      </c>
      <c r="H14" s="204">
        <v>2621</v>
      </c>
      <c r="I14" s="204">
        <v>6290</v>
      </c>
      <c r="J14" s="76"/>
      <c r="K14" s="76"/>
      <c r="L14" s="76"/>
      <c r="M14" s="205">
        <f t="shared" si="0"/>
        <v>0</v>
      </c>
      <c r="N14" s="206">
        <f t="shared" si="1"/>
        <v>0</v>
      </c>
    </row>
    <row r="15" spans="1:18" ht="28.5" customHeight="1">
      <c r="A15" s="207" t="s">
        <v>2779</v>
      </c>
      <c r="B15" s="208"/>
      <c r="C15" s="209" t="s">
        <v>2765</v>
      </c>
      <c r="D15" s="210" t="s">
        <v>2780</v>
      </c>
      <c r="E15" s="211">
        <v>166796</v>
      </c>
      <c r="F15" s="209" t="s">
        <v>4000</v>
      </c>
      <c r="G15" s="209" t="s">
        <v>6</v>
      </c>
      <c r="H15" s="212">
        <v>2621</v>
      </c>
      <c r="I15" s="212">
        <v>6290</v>
      </c>
      <c r="J15" s="77"/>
      <c r="K15" s="77"/>
      <c r="L15" s="77"/>
      <c r="M15" s="213">
        <f t="shared" si="0"/>
        <v>0</v>
      </c>
      <c r="N15" s="214">
        <f t="shared" si="1"/>
        <v>0</v>
      </c>
    </row>
    <row r="16" spans="1:18" ht="28.5" customHeight="1" thickBot="1">
      <c r="A16" s="215" t="s">
        <v>2781</v>
      </c>
      <c r="B16" s="216"/>
      <c r="C16" s="217" t="s">
        <v>2765</v>
      </c>
      <c r="D16" s="218" t="s">
        <v>2782</v>
      </c>
      <c r="E16" s="219">
        <v>176362</v>
      </c>
      <c r="F16" s="217" t="s">
        <v>3966</v>
      </c>
      <c r="G16" s="217" t="s">
        <v>2</v>
      </c>
      <c r="H16" s="220">
        <v>2621</v>
      </c>
      <c r="I16" s="220">
        <v>6290</v>
      </c>
      <c r="J16" s="75"/>
      <c r="K16" s="75"/>
      <c r="L16" s="75"/>
      <c r="M16" s="221">
        <f t="shared" si="0"/>
        <v>0</v>
      </c>
      <c r="N16" s="222">
        <f t="shared" si="1"/>
        <v>0</v>
      </c>
    </row>
    <row r="17" spans="1:14" ht="28.5" customHeight="1">
      <c r="A17" s="223" t="s">
        <v>2783</v>
      </c>
      <c r="B17" s="224"/>
      <c r="C17" s="225" t="s">
        <v>2784</v>
      </c>
      <c r="D17" s="226" t="s">
        <v>2785</v>
      </c>
      <c r="E17" s="227">
        <v>41657</v>
      </c>
      <c r="F17" s="225" t="s">
        <v>3968</v>
      </c>
      <c r="G17" s="225" t="s">
        <v>0</v>
      </c>
      <c r="H17" s="228">
        <v>3121</v>
      </c>
      <c r="I17" s="228">
        <v>7490</v>
      </c>
      <c r="J17" s="74"/>
      <c r="K17" s="74"/>
      <c r="L17" s="74"/>
      <c r="M17" s="229">
        <f t="shared" si="0"/>
        <v>0</v>
      </c>
      <c r="N17" s="230">
        <f t="shared" si="1"/>
        <v>0</v>
      </c>
    </row>
    <row r="18" spans="1:14" ht="28.5" customHeight="1">
      <c r="A18" s="231" t="s">
        <v>2786</v>
      </c>
      <c r="B18" s="208"/>
      <c r="C18" s="209" t="s">
        <v>2784</v>
      </c>
      <c r="D18" s="210" t="s">
        <v>2787</v>
      </c>
      <c r="E18" s="211">
        <v>125343</v>
      </c>
      <c r="F18" s="209" t="s">
        <v>3967</v>
      </c>
      <c r="G18" s="209" t="s">
        <v>5</v>
      </c>
      <c r="H18" s="212">
        <v>3121</v>
      </c>
      <c r="I18" s="212">
        <v>7490</v>
      </c>
      <c r="J18" s="77"/>
      <c r="K18" s="77"/>
      <c r="L18" s="77"/>
      <c r="M18" s="213">
        <f t="shared" si="0"/>
        <v>0</v>
      </c>
      <c r="N18" s="232">
        <f t="shared" si="1"/>
        <v>0</v>
      </c>
    </row>
    <row r="19" spans="1:14" ht="28.5" customHeight="1">
      <c r="A19" s="231" t="s">
        <v>2788</v>
      </c>
      <c r="B19" s="208"/>
      <c r="C19" s="209" t="s">
        <v>2784</v>
      </c>
      <c r="D19" s="210" t="s">
        <v>2789</v>
      </c>
      <c r="E19" s="211">
        <v>176370</v>
      </c>
      <c r="F19" s="209" t="s">
        <v>3966</v>
      </c>
      <c r="G19" s="209" t="s">
        <v>2</v>
      </c>
      <c r="H19" s="212">
        <v>3121</v>
      </c>
      <c r="I19" s="212">
        <v>7490</v>
      </c>
      <c r="J19" s="77"/>
      <c r="K19" s="77"/>
      <c r="L19" s="77"/>
      <c r="M19" s="213">
        <f t="shared" si="0"/>
        <v>0</v>
      </c>
      <c r="N19" s="232">
        <f t="shared" si="1"/>
        <v>0</v>
      </c>
    </row>
    <row r="20" spans="1:14" ht="28.5" customHeight="1">
      <c r="A20" s="231" t="s">
        <v>2790</v>
      </c>
      <c r="B20" s="208"/>
      <c r="C20" s="209" t="s">
        <v>2784</v>
      </c>
      <c r="D20" s="210" t="s">
        <v>2791</v>
      </c>
      <c r="E20" s="211">
        <v>106537</v>
      </c>
      <c r="F20" s="209" t="s">
        <v>3968</v>
      </c>
      <c r="G20" s="209" t="s">
        <v>0</v>
      </c>
      <c r="H20" s="212">
        <v>3121</v>
      </c>
      <c r="I20" s="212">
        <v>7490</v>
      </c>
      <c r="J20" s="77"/>
      <c r="K20" s="77"/>
      <c r="L20" s="77"/>
      <c r="M20" s="213">
        <f t="shared" si="0"/>
        <v>0</v>
      </c>
      <c r="N20" s="232">
        <f t="shared" si="1"/>
        <v>0</v>
      </c>
    </row>
    <row r="21" spans="1:14" ht="28.5" customHeight="1">
      <c r="A21" s="231" t="s">
        <v>2792</v>
      </c>
      <c r="B21" s="208"/>
      <c r="C21" s="209" t="s">
        <v>2784</v>
      </c>
      <c r="D21" s="210" t="s">
        <v>2793</v>
      </c>
      <c r="E21" s="211">
        <v>125367</v>
      </c>
      <c r="F21" s="209" t="s">
        <v>3967</v>
      </c>
      <c r="G21" s="209" t="s">
        <v>5</v>
      </c>
      <c r="H21" s="212">
        <v>3121</v>
      </c>
      <c r="I21" s="212">
        <v>7490</v>
      </c>
      <c r="J21" s="77"/>
      <c r="K21" s="77"/>
      <c r="L21" s="77"/>
      <c r="M21" s="213">
        <f t="shared" si="0"/>
        <v>0</v>
      </c>
      <c r="N21" s="232">
        <f t="shared" si="1"/>
        <v>0</v>
      </c>
    </row>
    <row r="22" spans="1:14" ht="28.5" customHeight="1">
      <c r="A22" s="231" t="s">
        <v>2794</v>
      </c>
      <c r="B22" s="208"/>
      <c r="C22" s="209" t="s">
        <v>2784</v>
      </c>
      <c r="D22" s="210" t="s">
        <v>2795</v>
      </c>
      <c r="E22" s="211">
        <v>176378</v>
      </c>
      <c r="F22" s="209" t="s">
        <v>3966</v>
      </c>
      <c r="G22" s="209" t="s">
        <v>2</v>
      </c>
      <c r="H22" s="212">
        <v>3121</v>
      </c>
      <c r="I22" s="212">
        <v>7490</v>
      </c>
      <c r="J22" s="77"/>
      <c r="K22" s="77"/>
      <c r="L22" s="77"/>
      <c r="M22" s="213">
        <f t="shared" si="0"/>
        <v>0</v>
      </c>
      <c r="N22" s="232">
        <f t="shared" si="1"/>
        <v>0</v>
      </c>
    </row>
    <row r="23" spans="1:14" ht="28.5" customHeight="1">
      <c r="A23" s="231" t="s">
        <v>2796</v>
      </c>
      <c r="B23" s="208"/>
      <c r="C23" s="209" t="s">
        <v>2784</v>
      </c>
      <c r="D23" s="210" t="s">
        <v>2797</v>
      </c>
      <c r="E23" s="211">
        <v>166803</v>
      </c>
      <c r="F23" s="209" t="s">
        <v>3968</v>
      </c>
      <c r="G23" s="209" t="s">
        <v>0</v>
      </c>
      <c r="H23" s="212">
        <v>3121</v>
      </c>
      <c r="I23" s="212">
        <v>7490</v>
      </c>
      <c r="J23" s="77"/>
      <c r="K23" s="77"/>
      <c r="L23" s="77"/>
      <c r="M23" s="213">
        <f t="shared" si="0"/>
        <v>0</v>
      </c>
      <c r="N23" s="232">
        <f t="shared" si="1"/>
        <v>0</v>
      </c>
    </row>
    <row r="24" spans="1:14" ht="28.5" customHeight="1">
      <c r="A24" s="231" t="s">
        <v>2798</v>
      </c>
      <c r="B24" s="208"/>
      <c r="C24" s="209" t="s">
        <v>2784</v>
      </c>
      <c r="D24" s="210" t="s">
        <v>2799</v>
      </c>
      <c r="E24" s="211">
        <v>166812</v>
      </c>
      <c r="F24" s="209" t="s">
        <v>3967</v>
      </c>
      <c r="G24" s="209" t="s">
        <v>5</v>
      </c>
      <c r="H24" s="212">
        <v>3121</v>
      </c>
      <c r="I24" s="212">
        <v>7490</v>
      </c>
      <c r="J24" s="77"/>
      <c r="K24" s="77"/>
      <c r="L24" s="77"/>
      <c r="M24" s="213">
        <f t="shared" si="0"/>
        <v>0</v>
      </c>
      <c r="N24" s="232">
        <f t="shared" si="1"/>
        <v>0</v>
      </c>
    </row>
    <row r="25" spans="1:14" ht="28.5" customHeight="1">
      <c r="A25" s="231" t="s">
        <v>2800</v>
      </c>
      <c r="B25" s="208"/>
      <c r="C25" s="209" t="s">
        <v>2784</v>
      </c>
      <c r="D25" s="210" t="s">
        <v>2801</v>
      </c>
      <c r="E25" s="211">
        <v>176386</v>
      </c>
      <c r="F25" s="209" t="s">
        <v>3966</v>
      </c>
      <c r="G25" s="209" t="s">
        <v>2</v>
      </c>
      <c r="H25" s="212">
        <v>3121</v>
      </c>
      <c r="I25" s="212">
        <v>7490</v>
      </c>
      <c r="J25" s="77"/>
      <c r="K25" s="77"/>
      <c r="L25" s="77"/>
      <c r="M25" s="213">
        <f t="shared" si="0"/>
        <v>0</v>
      </c>
      <c r="N25" s="232">
        <f t="shared" si="1"/>
        <v>0</v>
      </c>
    </row>
    <row r="26" spans="1:14" ht="28.5" customHeight="1">
      <c r="A26" s="231" t="s">
        <v>2802</v>
      </c>
      <c r="B26" s="208"/>
      <c r="C26" s="209" t="s">
        <v>2784</v>
      </c>
      <c r="D26" s="210" t="s">
        <v>2803</v>
      </c>
      <c r="E26" s="211">
        <v>166820</v>
      </c>
      <c r="F26" s="209" t="s">
        <v>3968</v>
      </c>
      <c r="G26" s="209" t="s">
        <v>0</v>
      </c>
      <c r="H26" s="212">
        <v>3121</v>
      </c>
      <c r="I26" s="212">
        <v>7490</v>
      </c>
      <c r="J26" s="77"/>
      <c r="K26" s="77"/>
      <c r="L26" s="77"/>
      <c r="M26" s="213">
        <f t="shared" si="0"/>
        <v>0</v>
      </c>
      <c r="N26" s="232">
        <f t="shared" si="1"/>
        <v>0</v>
      </c>
    </row>
    <row r="27" spans="1:14" ht="28.5" customHeight="1">
      <c r="A27" s="231" t="s">
        <v>2804</v>
      </c>
      <c r="B27" s="208"/>
      <c r="C27" s="209" t="s">
        <v>2784</v>
      </c>
      <c r="D27" s="210" t="s">
        <v>2805</v>
      </c>
      <c r="E27" s="211">
        <v>166829</v>
      </c>
      <c r="F27" s="209" t="s">
        <v>3967</v>
      </c>
      <c r="G27" s="209" t="s">
        <v>5</v>
      </c>
      <c r="H27" s="212">
        <v>3121</v>
      </c>
      <c r="I27" s="212">
        <v>7490</v>
      </c>
      <c r="J27" s="77"/>
      <c r="K27" s="77"/>
      <c r="L27" s="77"/>
      <c r="M27" s="213">
        <f t="shared" si="0"/>
        <v>0</v>
      </c>
      <c r="N27" s="232">
        <f t="shared" si="1"/>
        <v>0</v>
      </c>
    </row>
    <row r="28" spans="1:14" ht="28.5" customHeight="1">
      <c r="A28" s="231" t="s">
        <v>2806</v>
      </c>
      <c r="B28" s="208"/>
      <c r="C28" s="209" t="s">
        <v>2784</v>
      </c>
      <c r="D28" s="210" t="s">
        <v>2807</v>
      </c>
      <c r="E28" s="211">
        <v>176394</v>
      </c>
      <c r="F28" s="209" t="s">
        <v>3966</v>
      </c>
      <c r="G28" s="209" t="s">
        <v>2</v>
      </c>
      <c r="H28" s="212">
        <v>3121</v>
      </c>
      <c r="I28" s="212">
        <v>7490</v>
      </c>
      <c r="J28" s="77"/>
      <c r="K28" s="77"/>
      <c r="L28" s="77"/>
      <c r="M28" s="213">
        <f t="shared" si="0"/>
        <v>0</v>
      </c>
      <c r="N28" s="232">
        <f t="shared" si="1"/>
        <v>0</v>
      </c>
    </row>
    <row r="29" spans="1:14" ht="28.5" customHeight="1">
      <c r="A29" s="231" t="s">
        <v>2808</v>
      </c>
      <c r="B29" s="208"/>
      <c r="C29" s="209" t="s">
        <v>2784</v>
      </c>
      <c r="D29" s="210" t="s">
        <v>2809</v>
      </c>
      <c r="E29" s="211">
        <v>166837</v>
      </c>
      <c r="F29" s="209" t="s">
        <v>3968</v>
      </c>
      <c r="G29" s="209" t="s">
        <v>0</v>
      </c>
      <c r="H29" s="212">
        <v>3121</v>
      </c>
      <c r="I29" s="212">
        <v>7490</v>
      </c>
      <c r="J29" s="77"/>
      <c r="K29" s="77"/>
      <c r="L29" s="77"/>
      <c r="M29" s="213">
        <f t="shared" si="0"/>
        <v>0</v>
      </c>
      <c r="N29" s="232">
        <f t="shared" si="1"/>
        <v>0</v>
      </c>
    </row>
    <row r="30" spans="1:14" ht="28.5" customHeight="1">
      <c r="A30" s="231" t="s">
        <v>2810</v>
      </c>
      <c r="B30" s="208"/>
      <c r="C30" s="209" t="s">
        <v>2784</v>
      </c>
      <c r="D30" s="210" t="s">
        <v>2811</v>
      </c>
      <c r="E30" s="211">
        <v>166846</v>
      </c>
      <c r="F30" s="209" t="s">
        <v>3967</v>
      </c>
      <c r="G30" s="209" t="s">
        <v>5</v>
      </c>
      <c r="H30" s="212">
        <v>3121</v>
      </c>
      <c r="I30" s="212">
        <v>7490</v>
      </c>
      <c r="J30" s="77"/>
      <c r="K30" s="77"/>
      <c r="L30" s="77"/>
      <c r="M30" s="213">
        <f t="shared" si="0"/>
        <v>0</v>
      </c>
      <c r="N30" s="232">
        <f t="shared" si="1"/>
        <v>0</v>
      </c>
    </row>
    <row r="31" spans="1:14" ht="28.5" customHeight="1">
      <c r="A31" s="231" t="s">
        <v>2812</v>
      </c>
      <c r="B31" s="208"/>
      <c r="C31" s="209" t="s">
        <v>2784</v>
      </c>
      <c r="D31" s="210" t="s">
        <v>2813</v>
      </c>
      <c r="E31" s="211">
        <v>176402</v>
      </c>
      <c r="F31" s="209" t="s">
        <v>3966</v>
      </c>
      <c r="G31" s="209" t="s">
        <v>2</v>
      </c>
      <c r="H31" s="212">
        <v>3121</v>
      </c>
      <c r="I31" s="212">
        <v>7490</v>
      </c>
      <c r="J31" s="77"/>
      <c r="K31" s="77"/>
      <c r="L31" s="77"/>
      <c r="M31" s="213">
        <f t="shared" si="0"/>
        <v>0</v>
      </c>
      <c r="N31" s="232">
        <f t="shared" si="1"/>
        <v>0</v>
      </c>
    </row>
    <row r="32" spans="1:14" ht="28.5" customHeight="1">
      <c r="A32" s="231" t="s">
        <v>2814</v>
      </c>
      <c r="B32" s="208"/>
      <c r="C32" s="233" t="s">
        <v>2815</v>
      </c>
      <c r="D32" s="210" t="s">
        <v>2816</v>
      </c>
      <c r="E32" s="211">
        <v>166854</v>
      </c>
      <c r="F32" s="209" t="s">
        <v>4000</v>
      </c>
      <c r="G32" s="209" t="s">
        <v>1</v>
      </c>
      <c r="H32" s="212">
        <v>3371</v>
      </c>
      <c r="I32" s="212">
        <v>8090</v>
      </c>
      <c r="J32" s="77"/>
      <c r="K32" s="77"/>
      <c r="L32" s="77"/>
      <c r="M32" s="213">
        <f t="shared" si="0"/>
        <v>0</v>
      </c>
      <c r="N32" s="232">
        <f t="shared" si="1"/>
        <v>0</v>
      </c>
    </row>
    <row r="33" spans="1:14" ht="28.5" customHeight="1">
      <c r="A33" s="231" t="s">
        <v>2817</v>
      </c>
      <c r="B33" s="208"/>
      <c r="C33" s="233" t="s">
        <v>2815</v>
      </c>
      <c r="D33" s="210" t="s">
        <v>2818</v>
      </c>
      <c r="E33" s="211">
        <v>166861</v>
      </c>
      <c r="F33" s="209" t="s">
        <v>4000</v>
      </c>
      <c r="G33" s="209" t="s">
        <v>6</v>
      </c>
      <c r="H33" s="212">
        <v>3371</v>
      </c>
      <c r="I33" s="212">
        <v>8090</v>
      </c>
      <c r="J33" s="77"/>
      <c r="K33" s="77"/>
      <c r="L33" s="77"/>
      <c r="M33" s="213">
        <f t="shared" si="0"/>
        <v>0</v>
      </c>
      <c r="N33" s="232">
        <f t="shared" si="1"/>
        <v>0</v>
      </c>
    </row>
    <row r="34" spans="1:14" ht="28.5" customHeight="1">
      <c r="A34" s="231" t="s">
        <v>2819</v>
      </c>
      <c r="B34" s="208"/>
      <c r="C34" s="233" t="s">
        <v>2815</v>
      </c>
      <c r="D34" s="210" t="s">
        <v>2820</v>
      </c>
      <c r="E34" s="211">
        <v>176410</v>
      </c>
      <c r="F34" s="209" t="s">
        <v>3966</v>
      </c>
      <c r="G34" s="209" t="s">
        <v>2</v>
      </c>
      <c r="H34" s="212">
        <v>3371</v>
      </c>
      <c r="I34" s="212">
        <v>8090</v>
      </c>
      <c r="J34" s="77"/>
      <c r="K34" s="77"/>
      <c r="L34" s="77"/>
      <c r="M34" s="213">
        <f t="shared" si="0"/>
        <v>0</v>
      </c>
      <c r="N34" s="232">
        <f t="shared" si="1"/>
        <v>0</v>
      </c>
    </row>
    <row r="35" spans="1:14" ht="28.5" customHeight="1">
      <c r="A35" s="231" t="s">
        <v>2821</v>
      </c>
      <c r="B35" s="208"/>
      <c r="C35" s="233" t="s">
        <v>2815</v>
      </c>
      <c r="D35" s="210" t="s">
        <v>2822</v>
      </c>
      <c r="E35" s="211">
        <v>166868</v>
      </c>
      <c r="F35" s="209" t="s">
        <v>4000</v>
      </c>
      <c r="G35" s="209" t="s">
        <v>1</v>
      </c>
      <c r="H35" s="212">
        <v>3371</v>
      </c>
      <c r="I35" s="212">
        <v>8090</v>
      </c>
      <c r="J35" s="77"/>
      <c r="K35" s="77"/>
      <c r="L35" s="77"/>
      <c r="M35" s="213">
        <f t="shared" si="0"/>
        <v>0</v>
      </c>
      <c r="N35" s="232">
        <f t="shared" si="1"/>
        <v>0</v>
      </c>
    </row>
    <row r="36" spans="1:14" ht="28.5" customHeight="1">
      <c r="A36" s="231" t="s">
        <v>2823</v>
      </c>
      <c r="B36" s="208"/>
      <c r="C36" s="233" t="s">
        <v>2815</v>
      </c>
      <c r="D36" s="210" t="s">
        <v>2824</v>
      </c>
      <c r="E36" s="211">
        <v>166875</v>
      </c>
      <c r="F36" s="209" t="s">
        <v>4000</v>
      </c>
      <c r="G36" s="209" t="s">
        <v>6</v>
      </c>
      <c r="H36" s="212">
        <v>3371</v>
      </c>
      <c r="I36" s="212">
        <v>8090</v>
      </c>
      <c r="J36" s="77"/>
      <c r="K36" s="77"/>
      <c r="L36" s="77"/>
      <c r="M36" s="213">
        <f t="shared" si="0"/>
        <v>0</v>
      </c>
      <c r="N36" s="232">
        <f t="shared" si="1"/>
        <v>0</v>
      </c>
    </row>
    <row r="37" spans="1:14" ht="28.5" customHeight="1">
      <c r="A37" s="231" t="s">
        <v>2825</v>
      </c>
      <c r="B37" s="208"/>
      <c r="C37" s="233" t="s">
        <v>2815</v>
      </c>
      <c r="D37" s="210" t="s">
        <v>2826</v>
      </c>
      <c r="E37" s="211">
        <v>176418</v>
      </c>
      <c r="F37" s="209" t="s">
        <v>3966</v>
      </c>
      <c r="G37" s="209" t="s">
        <v>2</v>
      </c>
      <c r="H37" s="212">
        <v>3371</v>
      </c>
      <c r="I37" s="212">
        <v>8090</v>
      </c>
      <c r="J37" s="77"/>
      <c r="K37" s="77"/>
      <c r="L37" s="77"/>
      <c r="M37" s="213">
        <f t="shared" si="0"/>
        <v>0</v>
      </c>
      <c r="N37" s="232">
        <f t="shared" si="1"/>
        <v>0</v>
      </c>
    </row>
    <row r="38" spans="1:14" ht="28.5" customHeight="1">
      <c r="A38" s="231" t="s">
        <v>2827</v>
      </c>
      <c r="B38" s="208"/>
      <c r="C38" s="233" t="s">
        <v>2815</v>
      </c>
      <c r="D38" s="210" t="s">
        <v>2828</v>
      </c>
      <c r="E38" s="211">
        <v>166882</v>
      </c>
      <c r="F38" s="209" t="s">
        <v>4000</v>
      </c>
      <c r="G38" s="209" t="s">
        <v>1</v>
      </c>
      <c r="H38" s="212">
        <v>3371</v>
      </c>
      <c r="I38" s="212">
        <v>8090</v>
      </c>
      <c r="J38" s="77"/>
      <c r="K38" s="77"/>
      <c r="L38" s="77"/>
      <c r="M38" s="213">
        <f t="shared" si="0"/>
        <v>0</v>
      </c>
      <c r="N38" s="232">
        <f t="shared" si="1"/>
        <v>0</v>
      </c>
    </row>
    <row r="39" spans="1:14" ht="28.5" customHeight="1">
      <c r="A39" s="231" t="s">
        <v>2829</v>
      </c>
      <c r="B39" s="208"/>
      <c r="C39" s="233" t="s">
        <v>2815</v>
      </c>
      <c r="D39" s="210" t="s">
        <v>2830</v>
      </c>
      <c r="E39" s="211">
        <v>166889</v>
      </c>
      <c r="F39" s="209" t="s">
        <v>4000</v>
      </c>
      <c r="G39" s="209" t="s">
        <v>6</v>
      </c>
      <c r="H39" s="212">
        <v>3371</v>
      </c>
      <c r="I39" s="212">
        <v>8090</v>
      </c>
      <c r="J39" s="77"/>
      <c r="K39" s="77"/>
      <c r="L39" s="77"/>
      <c r="M39" s="213">
        <f t="shared" si="0"/>
        <v>0</v>
      </c>
      <c r="N39" s="232">
        <f t="shared" si="1"/>
        <v>0</v>
      </c>
    </row>
    <row r="40" spans="1:14" ht="28.5" customHeight="1">
      <c r="A40" s="231" t="s">
        <v>2831</v>
      </c>
      <c r="B40" s="208"/>
      <c r="C40" s="233" t="s">
        <v>2815</v>
      </c>
      <c r="D40" s="210" t="s">
        <v>2832</v>
      </c>
      <c r="E40" s="211">
        <v>176426</v>
      </c>
      <c r="F40" s="209" t="s">
        <v>3966</v>
      </c>
      <c r="G40" s="209" t="s">
        <v>2</v>
      </c>
      <c r="H40" s="212">
        <v>3371</v>
      </c>
      <c r="I40" s="212">
        <v>8090</v>
      </c>
      <c r="J40" s="77"/>
      <c r="K40" s="77"/>
      <c r="L40" s="77"/>
      <c r="M40" s="213">
        <f t="shared" si="0"/>
        <v>0</v>
      </c>
      <c r="N40" s="232">
        <f t="shared" si="1"/>
        <v>0</v>
      </c>
    </row>
    <row r="41" spans="1:14" ht="28.5" customHeight="1">
      <c r="A41" s="234" t="s">
        <v>2833</v>
      </c>
      <c r="B41" s="208"/>
      <c r="C41" s="209" t="s">
        <v>2834</v>
      </c>
      <c r="D41" s="210" t="s">
        <v>2835</v>
      </c>
      <c r="E41" s="211">
        <v>166896</v>
      </c>
      <c r="F41" s="209" t="s">
        <v>3967</v>
      </c>
      <c r="G41" s="209" t="s">
        <v>2</v>
      </c>
      <c r="H41" s="212">
        <v>9371</v>
      </c>
      <c r="I41" s="212">
        <v>22490</v>
      </c>
      <c r="J41" s="77"/>
      <c r="K41" s="77"/>
      <c r="L41" s="77"/>
      <c r="M41" s="213">
        <f t="shared" si="0"/>
        <v>0</v>
      </c>
      <c r="N41" s="232">
        <f t="shared" si="1"/>
        <v>0</v>
      </c>
    </row>
    <row r="42" spans="1:14" ht="28.5" customHeight="1">
      <c r="A42" s="234" t="s">
        <v>2836</v>
      </c>
      <c r="B42" s="208"/>
      <c r="C42" s="209" t="s">
        <v>2834</v>
      </c>
      <c r="D42" s="210" t="s">
        <v>2837</v>
      </c>
      <c r="E42" s="211">
        <v>166904</v>
      </c>
      <c r="F42" s="209" t="s">
        <v>3967</v>
      </c>
      <c r="G42" s="209" t="s">
        <v>5</v>
      </c>
      <c r="H42" s="212">
        <v>9371</v>
      </c>
      <c r="I42" s="212">
        <v>22490</v>
      </c>
      <c r="J42" s="77"/>
      <c r="K42" s="77"/>
      <c r="L42" s="77"/>
      <c r="M42" s="213">
        <f t="shared" si="0"/>
        <v>0</v>
      </c>
      <c r="N42" s="232">
        <f t="shared" si="1"/>
        <v>0</v>
      </c>
    </row>
    <row r="43" spans="1:14" ht="28.5" customHeight="1">
      <c r="A43" s="234" t="s">
        <v>2838</v>
      </c>
      <c r="B43" s="208"/>
      <c r="C43" s="209" t="s">
        <v>2834</v>
      </c>
      <c r="D43" s="210" t="s">
        <v>2839</v>
      </c>
      <c r="E43" s="211">
        <v>176434</v>
      </c>
      <c r="F43" s="209" t="s">
        <v>3966</v>
      </c>
      <c r="G43" s="209" t="s">
        <v>2</v>
      </c>
      <c r="H43" s="212">
        <v>9371</v>
      </c>
      <c r="I43" s="212">
        <v>22490</v>
      </c>
      <c r="J43" s="77"/>
      <c r="K43" s="77"/>
      <c r="L43" s="77"/>
      <c r="M43" s="213">
        <f t="shared" si="0"/>
        <v>0</v>
      </c>
      <c r="N43" s="232">
        <f t="shared" si="1"/>
        <v>0</v>
      </c>
    </row>
    <row r="44" spans="1:14" ht="28.5" customHeight="1">
      <c r="A44" s="234" t="s">
        <v>2840</v>
      </c>
      <c r="B44" s="208"/>
      <c r="C44" s="209" t="s">
        <v>2834</v>
      </c>
      <c r="D44" s="210" t="s">
        <v>2841</v>
      </c>
      <c r="E44" s="211">
        <v>166912</v>
      </c>
      <c r="F44" s="209" t="s">
        <v>3967</v>
      </c>
      <c r="G44" s="209" t="s">
        <v>2</v>
      </c>
      <c r="H44" s="212">
        <v>9371</v>
      </c>
      <c r="I44" s="212">
        <v>22490</v>
      </c>
      <c r="J44" s="77"/>
      <c r="K44" s="77"/>
      <c r="L44" s="77"/>
      <c r="M44" s="213">
        <f t="shared" si="0"/>
        <v>0</v>
      </c>
      <c r="N44" s="232">
        <f t="shared" si="1"/>
        <v>0</v>
      </c>
    </row>
    <row r="45" spans="1:14" ht="28.5" customHeight="1">
      <c r="A45" s="234" t="s">
        <v>2842</v>
      </c>
      <c r="B45" s="208"/>
      <c r="C45" s="209" t="s">
        <v>2834</v>
      </c>
      <c r="D45" s="210" t="s">
        <v>2843</v>
      </c>
      <c r="E45" s="211">
        <v>166920</v>
      </c>
      <c r="F45" s="209" t="s">
        <v>3967</v>
      </c>
      <c r="G45" s="209" t="s">
        <v>5</v>
      </c>
      <c r="H45" s="212">
        <v>9371</v>
      </c>
      <c r="I45" s="212">
        <v>22490</v>
      </c>
      <c r="J45" s="77"/>
      <c r="K45" s="77"/>
      <c r="L45" s="77"/>
      <c r="M45" s="213">
        <f t="shared" si="0"/>
        <v>0</v>
      </c>
      <c r="N45" s="232">
        <f t="shared" si="1"/>
        <v>0</v>
      </c>
    </row>
    <row r="46" spans="1:14" ht="28.5" customHeight="1">
      <c r="A46" s="234" t="s">
        <v>2844</v>
      </c>
      <c r="B46" s="208"/>
      <c r="C46" s="209" t="s">
        <v>2834</v>
      </c>
      <c r="D46" s="210" t="s">
        <v>2845</v>
      </c>
      <c r="E46" s="211">
        <v>176442</v>
      </c>
      <c r="F46" s="209" t="s">
        <v>3966</v>
      </c>
      <c r="G46" s="209" t="s">
        <v>2</v>
      </c>
      <c r="H46" s="212">
        <v>9371</v>
      </c>
      <c r="I46" s="212">
        <v>22490</v>
      </c>
      <c r="J46" s="77"/>
      <c r="K46" s="77"/>
      <c r="L46" s="77"/>
      <c r="M46" s="213">
        <f t="shared" si="0"/>
        <v>0</v>
      </c>
      <c r="N46" s="232">
        <f t="shared" si="1"/>
        <v>0</v>
      </c>
    </row>
    <row r="47" spans="1:14" ht="28.5" customHeight="1">
      <c r="A47" s="234" t="s">
        <v>2846</v>
      </c>
      <c r="B47" s="208"/>
      <c r="C47" s="209" t="s">
        <v>2834</v>
      </c>
      <c r="D47" s="210" t="s">
        <v>2847</v>
      </c>
      <c r="E47" s="211">
        <v>166928</v>
      </c>
      <c r="F47" s="209" t="s">
        <v>3967</v>
      </c>
      <c r="G47" s="209" t="s">
        <v>2</v>
      </c>
      <c r="H47" s="212">
        <v>9371</v>
      </c>
      <c r="I47" s="212">
        <v>22490</v>
      </c>
      <c r="J47" s="77"/>
      <c r="K47" s="77"/>
      <c r="L47" s="77"/>
      <c r="M47" s="213">
        <f t="shared" si="0"/>
        <v>0</v>
      </c>
      <c r="N47" s="232">
        <f t="shared" si="1"/>
        <v>0</v>
      </c>
    </row>
    <row r="48" spans="1:14" ht="28.5" customHeight="1">
      <c r="A48" s="234" t="s">
        <v>2848</v>
      </c>
      <c r="B48" s="208"/>
      <c r="C48" s="209" t="s">
        <v>2834</v>
      </c>
      <c r="D48" s="210" t="s">
        <v>2849</v>
      </c>
      <c r="E48" s="211">
        <v>166936</v>
      </c>
      <c r="F48" s="209" t="s">
        <v>3967</v>
      </c>
      <c r="G48" s="209" t="s">
        <v>5</v>
      </c>
      <c r="H48" s="212">
        <v>9371</v>
      </c>
      <c r="I48" s="212">
        <v>22490</v>
      </c>
      <c r="J48" s="77"/>
      <c r="K48" s="77"/>
      <c r="L48" s="77"/>
      <c r="M48" s="213">
        <f t="shared" si="0"/>
        <v>0</v>
      </c>
      <c r="N48" s="232">
        <f t="shared" si="1"/>
        <v>0</v>
      </c>
    </row>
    <row r="49" spans="1:14" ht="28.5" customHeight="1">
      <c r="A49" s="234" t="s">
        <v>2850</v>
      </c>
      <c r="B49" s="208"/>
      <c r="C49" s="209" t="s">
        <v>2834</v>
      </c>
      <c r="D49" s="210" t="s">
        <v>2851</v>
      </c>
      <c r="E49" s="211">
        <v>176450</v>
      </c>
      <c r="F49" s="209" t="s">
        <v>3966</v>
      </c>
      <c r="G49" s="209" t="s">
        <v>2</v>
      </c>
      <c r="H49" s="212">
        <v>9371</v>
      </c>
      <c r="I49" s="212">
        <v>22490</v>
      </c>
      <c r="J49" s="77"/>
      <c r="K49" s="77"/>
      <c r="L49" s="77"/>
      <c r="M49" s="213">
        <f t="shared" si="0"/>
        <v>0</v>
      </c>
      <c r="N49" s="232">
        <f t="shared" si="1"/>
        <v>0</v>
      </c>
    </row>
    <row r="50" spans="1:14" ht="42.75" customHeight="1">
      <c r="A50" s="234" t="s">
        <v>2852</v>
      </c>
      <c r="B50" s="208"/>
      <c r="C50" s="209" t="s">
        <v>2853</v>
      </c>
      <c r="D50" s="210" t="s">
        <v>2854</v>
      </c>
      <c r="E50" s="211">
        <v>166944</v>
      </c>
      <c r="F50" s="209" t="s">
        <v>3966</v>
      </c>
      <c r="G50" s="209" t="s">
        <v>2855</v>
      </c>
      <c r="H50" s="212">
        <v>3454</v>
      </c>
      <c r="I50" s="212">
        <v>8290</v>
      </c>
      <c r="J50" s="77"/>
      <c r="K50" s="77"/>
      <c r="L50" s="77"/>
      <c r="M50" s="213">
        <f t="shared" si="0"/>
        <v>0</v>
      </c>
      <c r="N50" s="232">
        <f t="shared" si="1"/>
        <v>0</v>
      </c>
    </row>
    <row r="51" spans="1:14" ht="42.75" customHeight="1">
      <c r="A51" s="234" t="s">
        <v>2856</v>
      </c>
      <c r="B51" s="208"/>
      <c r="C51" s="209" t="s">
        <v>2853</v>
      </c>
      <c r="D51" s="210" t="s">
        <v>2857</v>
      </c>
      <c r="E51" s="211">
        <v>166950</v>
      </c>
      <c r="F51" s="209" t="s">
        <v>3966</v>
      </c>
      <c r="G51" s="209" t="s">
        <v>8</v>
      </c>
      <c r="H51" s="212">
        <v>3454</v>
      </c>
      <c r="I51" s="212">
        <v>8290</v>
      </c>
      <c r="J51" s="77"/>
      <c r="K51" s="77"/>
      <c r="L51" s="77"/>
      <c r="M51" s="213">
        <f t="shared" si="0"/>
        <v>0</v>
      </c>
      <c r="N51" s="232">
        <f t="shared" si="1"/>
        <v>0</v>
      </c>
    </row>
    <row r="52" spans="1:14" ht="42.75" customHeight="1">
      <c r="A52" s="234" t="s">
        <v>2858</v>
      </c>
      <c r="B52" s="208"/>
      <c r="C52" s="209" t="s">
        <v>2853</v>
      </c>
      <c r="D52" s="210" t="s">
        <v>2859</v>
      </c>
      <c r="E52" s="211">
        <v>166956</v>
      </c>
      <c r="F52" s="209" t="s">
        <v>3966</v>
      </c>
      <c r="G52" s="209" t="s">
        <v>2855</v>
      </c>
      <c r="H52" s="212">
        <v>3454</v>
      </c>
      <c r="I52" s="212">
        <v>8290</v>
      </c>
      <c r="J52" s="77"/>
      <c r="K52" s="77"/>
      <c r="L52" s="77"/>
      <c r="M52" s="213">
        <f t="shared" si="0"/>
        <v>0</v>
      </c>
      <c r="N52" s="232">
        <f t="shared" si="1"/>
        <v>0</v>
      </c>
    </row>
    <row r="53" spans="1:14" ht="42.75" customHeight="1">
      <c r="A53" s="234" t="s">
        <v>2860</v>
      </c>
      <c r="B53" s="208"/>
      <c r="C53" s="209" t="s">
        <v>2853</v>
      </c>
      <c r="D53" s="210" t="s">
        <v>2861</v>
      </c>
      <c r="E53" s="211">
        <v>166962</v>
      </c>
      <c r="F53" s="209" t="s">
        <v>3966</v>
      </c>
      <c r="G53" s="209" t="s">
        <v>8</v>
      </c>
      <c r="H53" s="212">
        <v>3454</v>
      </c>
      <c r="I53" s="212">
        <v>8290</v>
      </c>
      <c r="J53" s="77"/>
      <c r="K53" s="77"/>
      <c r="L53" s="77"/>
      <c r="M53" s="213">
        <f t="shared" si="0"/>
        <v>0</v>
      </c>
      <c r="N53" s="232">
        <f t="shared" si="1"/>
        <v>0</v>
      </c>
    </row>
    <row r="54" spans="1:14" ht="42.75" customHeight="1">
      <c r="A54" s="234" t="s">
        <v>2862</v>
      </c>
      <c r="B54" s="208"/>
      <c r="C54" s="209" t="s">
        <v>2853</v>
      </c>
      <c r="D54" s="210" t="s">
        <v>2863</v>
      </c>
      <c r="E54" s="211">
        <v>166968</v>
      </c>
      <c r="F54" s="209" t="s">
        <v>3966</v>
      </c>
      <c r="G54" s="209" t="s">
        <v>2855</v>
      </c>
      <c r="H54" s="212">
        <v>3454</v>
      </c>
      <c r="I54" s="212">
        <v>8290</v>
      </c>
      <c r="J54" s="77"/>
      <c r="K54" s="77"/>
      <c r="L54" s="77"/>
      <c r="M54" s="213">
        <f t="shared" si="0"/>
        <v>0</v>
      </c>
      <c r="N54" s="232">
        <f t="shared" si="1"/>
        <v>0</v>
      </c>
    </row>
    <row r="55" spans="1:14" ht="42.75" customHeight="1">
      <c r="A55" s="234" t="s">
        <v>2864</v>
      </c>
      <c r="B55" s="208"/>
      <c r="C55" s="209" t="s">
        <v>2853</v>
      </c>
      <c r="D55" s="210" t="s">
        <v>2865</v>
      </c>
      <c r="E55" s="211">
        <v>166974</v>
      </c>
      <c r="F55" s="209" t="s">
        <v>3966</v>
      </c>
      <c r="G55" s="209" t="s">
        <v>8</v>
      </c>
      <c r="H55" s="212">
        <v>3454</v>
      </c>
      <c r="I55" s="212">
        <v>8290</v>
      </c>
      <c r="J55" s="77"/>
      <c r="K55" s="77"/>
      <c r="L55" s="77"/>
      <c r="M55" s="213">
        <f t="shared" si="0"/>
        <v>0</v>
      </c>
      <c r="N55" s="232">
        <f t="shared" si="1"/>
        <v>0</v>
      </c>
    </row>
    <row r="56" spans="1:14" ht="42.75" customHeight="1">
      <c r="A56" s="234" t="s">
        <v>2866</v>
      </c>
      <c r="B56" s="208"/>
      <c r="C56" s="209" t="s">
        <v>2853</v>
      </c>
      <c r="D56" s="210" t="s">
        <v>2867</v>
      </c>
      <c r="E56" s="211">
        <v>166980</v>
      </c>
      <c r="F56" s="209" t="s">
        <v>3966</v>
      </c>
      <c r="G56" s="209" t="s">
        <v>2855</v>
      </c>
      <c r="H56" s="212">
        <v>3454</v>
      </c>
      <c r="I56" s="212">
        <v>8290</v>
      </c>
      <c r="J56" s="77"/>
      <c r="K56" s="77"/>
      <c r="L56" s="77"/>
      <c r="M56" s="213">
        <f t="shared" si="0"/>
        <v>0</v>
      </c>
      <c r="N56" s="232">
        <f t="shared" si="1"/>
        <v>0</v>
      </c>
    </row>
    <row r="57" spans="1:14" ht="42.75" customHeight="1">
      <c r="A57" s="234" t="s">
        <v>2868</v>
      </c>
      <c r="B57" s="208"/>
      <c r="C57" s="209" t="s">
        <v>2853</v>
      </c>
      <c r="D57" s="210" t="s">
        <v>2869</v>
      </c>
      <c r="E57" s="211">
        <v>166986</v>
      </c>
      <c r="F57" s="209" t="s">
        <v>3966</v>
      </c>
      <c r="G57" s="209" t="s">
        <v>8</v>
      </c>
      <c r="H57" s="212">
        <v>3454</v>
      </c>
      <c r="I57" s="212">
        <v>8290</v>
      </c>
      <c r="J57" s="77"/>
      <c r="K57" s="77"/>
      <c r="L57" s="77"/>
      <c r="M57" s="213">
        <f t="shared" si="0"/>
        <v>0</v>
      </c>
      <c r="N57" s="232">
        <f t="shared" si="1"/>
        <v>0</v>
      </c>
    </row>
    <row r="58" spans="1:14" ht="28.5" customHeight="1">
      <c r="A58" s="234" t="s">
        <v>2870</v>
      </c>
      <c r="B58" s="208"/>
      <c r="C58" s="209" t="s">
        <v>2871</v>
      </c>
      <c r="D58" s="210" t="s">
        <v>2872</v>
      </c>
      <c r="E58" s="211">
        <v>166992</v>
      </c>
      <c r="F58" s="209" t="s">
        <v>4000</v>
      </c>
      <c r="G58" s="209" t="s">
        <v>1</v>
      </c>
      <c r="H58" s="212">
        <v>6371</v>
      </c>
      <c r="I58" s="212">
        <v>15290</v>
      </c>
      <c r="J58" s="77"/>
      <c r="K58" s="77"/>
      <c r="L58" s="77"/>
      <c r="M58" s="213">
        <f t="shared" si="0"/>
        <v>0</v>
      </c>
      <c r="N58" s="232">
        <f t="shared" si="1"/>
        <v>0</v>
      </c>
    </row>
    <row r="59" spans="1:14" ht="28.5" customHeight="1">
      <c r="A59" s="234" t="s">
        <v>2873</v>
      </c>
      <c r="B59" s="208"/>
      <c r="C59" s="209" t="s">
        <v>2871</v>
      </c>
      <c r="D59" s="210" t="s">
        <v>2874</v>
      </c>
      <c r="E59" s="211">
        <v>166999</v>
      </c>
      <c r="F59" s="209" t="s">
        <v>4000</v>
      </c>
      <c r="G59" s="209" t="s">
        <v>6</v>
      </c>
      <c r="H59" s="212">
        <v>6371</v>
      </c>
      <c r="I59" s="212">
        <v>15290</v>
      </c>
      <c r="J59" s="77"/>
      <c r="K59" s="77"/>
      <c r="L59" s="77"/>
      <c r="M59" s="213">
        <f t="shared" si="0"/>
        <v>0</v>
      </c>
      <c r="N59" s="232">
        <f t="shared" si="1"/>
        <v>0</v>
      </c>
    </row>
    <row r="60" spans="1:14" ht="28.5" customHeight="1">
      <c r="A60" s="234" t="s">
        <v>2875</v>
      </c>
      <c r="B60" s="208"/>
      <c r="C60" s="209" t="s">
        <v>2871</v>
      </c>
      <c r="D60" s="210" t="s">
        <v>2876</v>
      </c>
      <c r="E60" s="211">
        <v>176458</v>
      </c>
      <c r="F60" s="209" t="s">
        <v>3966</v>
      </c>
      <c r="G60" s="209" t="s">
        <v>2</v>
      </c>
      <c r="H60" s="212">
        <v>6371</v>
      </c>
      <c r="I60" s="212">
        <v>15290</v>
      </c>
      <c r="J60" s="77"/>
      <c r="K60" s="77"/>
      <c r="L60" s="77"/>
      <c r="M60" s="213">
        <f t="shared" si="0"/>
        <v>0</v>
      </c>
      <c r="N60" s="232">
        <f t="shared" si="1"/>
        <v>0</v>
      </c>
    </row>
    <row r="61" spans="1:14" ht="28.5" customHeight="1">
      <c r="A61" s="234" t="s">
        <v>2877</v>
      </c>
      <c r="B61" s="208"/>
      <c r="C61" s="209" t="s">
        <v>2871</v>
      </c>
      <c r="D61" s="210" t="s">
        <v>2878</v>
      </c>
      <c r="E61" s="211">
        <v>167006</v>
      </c>
      <c r="F61" s="209" t="s">
        <v>4000</v>
      </c>
      <c r="G61" s="209" t="s">
        <v>1</v>
      </c>
      <c r="H61" s="212">
        <v>6371</v>
      </c>
      <c r="I61" s="212">
        <v>15290</v>
      </c>
      <c r="J61" s="77"/>
      <c r="K61" s="77"/>
      <c r="L61" s="77"/>
      <c r="M61" s="213">
        <f t="shared" si="0"/>
        <v>0</v>
      </c>
      <c r="N61" s="232">
        <f t="shared" si="1"/>
        <v>0</v>
      </c>
    </row>
    <row r="62" spans="1:14" ht="28.5" customHeight="1">
      <c r="A62" s="234" t="s">
        <v>2879</v>
      </c>
      <c r="B62" s="208"/>
      <c r="C62" s="209" t="s">
        <v>2871</v>
      </c>
      <c r="D62" s="210" t="s">
        <v>2880</v>
      </c>
      <c r="E62" s="211">
        <v>167013</v>
      </c>
      <c r="F62" s="209" t="s">
        <v>4000</v>
      </c>
      <c r="G62" s="209" t="s">
        <v>6</v>
      </c>
      <c r="H62" s="212">
        <v>6371</v>
      </c>
      <c r="I62" s="212">
        <v>15290</v>
      </c>
      <c r="J62" s="77"/>
      <c r="K62" s="77"/>
      <c r="L62" s="77"/>
      <c r="M62" s="213">
        <f t="shared" si="0"/>
        <v>0</v>
      </c>
      <c r="N62" s="232">
        <f t="shared" si="1"/>
        <v>0</v>
      </c>
    </row>
    <row r="63" spans="1:14" ht="28.5" customHeight="1">
      <c r="A63" s="234" t="s">
        <v>2881</v>
      </c>
      <c r="B63" s="208"/>
      <c r="C63" s="209" t="s">
        <v>2871</v>
      </c>
      <c r="D63" s="210" t="s">
        <v>2882</v>
      </c>
      <c r="E63" s="211">
        <v>176466</v>
      </c>
      <c r="F63" s="209" t="s">
        <v>3966</v>
      </c>
      <c r="G63" s="209" t="s">
        <v>2</v>
      </c>
      <c r="H63" s="212">
        <v>6371</v>
      </c>
      <c r="I63" s="212">
        <v>15290</v>
      </c>
      <c r="J63" s="77"/>
      <c r="K63" s="77"/>
      <c r="L63" s="77"/>
      <c r="M63" s="213">
        <f t="shared" si="0"/>
        <v>0</v>
      </c>
      <c r="N63" s="232">
        <f t="shared" si="1"/>
        <v>0</v>
      </c>
    </row>
    <row r="64" spans="1:14" ht="28.5" customHeight="1">
      <c r="A64" s="234" t="s">
        <v>2883</v>
      </c>
      <c r="B64" s="208"/>
      <c r="C64" s="209" t="s">
        <v>2871</v>
      </c>
      <c r="D64" s="210" t="s">
        <v>2884</v>
      </c>
      <c r="E64" s="211">
        <v>167020</v>
      </c>
      <c r="F64" s="209" t="s">
        <v>4000</v>
      </c>
      <c r="G64" s="209" t="s">
        <v>1</v>
      </c>
      <c r="H64" s="212">
        <v>6371</v>
      </c>
      <c r="I64" s="212">
        <v>15290</v>
      </c>
      <c r="J64" s="77"/>
      <c r="K64" s="77"/>
      <c r="L64" s="77"/>
      <c r="M64" s="213">
        <f t="shared" si="0"/>
        <v>0</v>
      </c>
      <c r="N64" s="232">
        <f t="shared" si="1"/>
        <v>0</v>
      </c>
    </row>
    <row r="65" spans="1:14" ht="28.5" customHeight="1">
      <c r="A65" s="234" t="s">
        <v>2885</v>
      </c>
      <c r="B65" s="208"/>
      <c r="C65" s="209" t="s">
        <v>2871</v>
      </c>
      <c r="D65" s="210" t="s">
        <v>2886</v>
      </c>
      <c r="E65" s="211">
        <v>167027</v>
      </c>
      <c r="F65" s="209" t="s">
        <v>4000</v>
      </c>
      <c r="G65" s="209" t="s">
        <v>6</v>
      </c>
      <c r="H65" s="212">
        <v>6371</v>
      </c>
      <c r="I65" s="212">
        <v>15290</v>
      </c>
      <c r="J65" s="77"/>
      <c r="K65" s="77"/>
      <c r="L65" s="77"/>
      <c r="M65" s="213">
        <f t="shared" si="0"/>
        <v>0</v>
      </c>
      <c r="N65" s="232">
        <f t="shared" si="1"/>
        <v>0</v>
      </c>
    </row>
    <row r="66" spans="1:14" ht="28.5" customHeight="1">
      <c r="A66" s="234" t="s">
        <v>2887</v>
      </c>
      <c r="B66" s="208"/>
      <c r="C66" s="209" t="s">
        <v>2871</v>
      </c>
      <c r="D66" s="210" t="s">
        <v>2888</v>
      </c>
      <c r="E66" s="211">
        <v>176474</v>
      </c>
      <c r="F66" s="209" t="s">
        <v>3966</v>
      </c>
      <c r="G66" s="209" t="s">
        <v>2</v>
      </c>
      <c r="H66" s="212">
        <v>6371</v>
      </c>
      <c r="I66" s="212">
        <v>15290</v>
      </c>
      <c r="J66" s="77"/>
      <c r="K66" s="77"/>
      <c r="L66" s="77"/>
      <c r="M66" s="213">
        <f t="shared" si="0"/>
        <v>0</v>
      </c>
      <c r="N66" s="232">
        <f t="shared" si="1"/>
        <v>0</v>
      </c>
    </row>
    <row r="67" spans="1:14" ht="28.5" customHeight="1">
      <c r="A67" s="234" t="s">
        <v>2889</v>
      </c>
      <c r="B67" s="208"/>
      <c r="C67" s="209" t="s">
        <v>2890</v>
      </c>
      <c r="D67" s="210" t="s">
        <v>2891</v>
      </c>
      <c r="E67" s="211">
        <v>167034</v>
      </c>
      <c r="F67" s="209" t="s">
        <v>4000</v>
      </c>
      <c r="G67" s="209" t="s">
        <v>78</v>
      </c>
      <c r="H67" s="212">
        <v>6371</v>
      </c>
      <c r="I67" s="212">
        <v>15290</v>
      </c>
      <c r="J67" s="77"/>
      <c r="K67" s="77"/>
      <c r="L67" s="77"/>
      <c r="M67" s="213">
        <f t="shared" si="0"/>
        <v>0</v>
      </c>
      <c r="N67" s="232">
        <f t="shared" si="1"/>
        <v>0</v>
      </c>
    </row>
    <row r="68" spans="1:14" ht="28.5" customHeight="1">
      <c r="A68" s="234" t="s">
        <v>2892</v>
      </c>
      <c r="B68" s="208"/>
      <c r="C68" s="209" t="s">
        <v>2890</v>
      </c>
      <c r="D68" s="210" t="s">
        <v>2893</v>
      </c>
      <c r="E68" s="211">
        <v>167041</v>
      </c>
      <c r="F68" s="209" t="s">
        <v>3966</v>
      </c>
      <c r="G68" s="209" t="s">
        <v>5</v>
      </c>
      <c r="H68" s="212">
        <v>6371</v>
      </c>
      <c r="I68" s="212">
        <v>15290</v>
      </c>
      <c r="J68" s="77"/>
      <c r="K68" s="77"/>
      <c r="L68" s="77"/>
      <c r="M68" s="213">
        <f t="shared" si="0"/>
        <v>0</v>
      </c>
      <c r="N68" s="232">
        <f t="shared" si="1"/>
        <v>0</v>
      </c>
    </row>
    <row r="69" spans="1:14" ht="28.5" customHeight="1">
      <c r="A69" s="234" t="s">
        <v>2894</v>
      </c>
      <c r="B69" s="208"/>
      <c r="C69" s="209" t="s">
        <v>2890</v>
      </c>
      <c r="D69" s="210" t="s">
        <v>2895</v>
      </c>
      <c r="E69" s="211">
        <v>176482</v>
      </c>
      <c r="F69" s="209" t="s">
        <v>3966</v>
      </c>
      <c r="G69" s="209" t="s">
        <v>2</v>
      </c>
      <c r="H69" s="212">
        <v>6371</v>
      </c>
      <c r="I69" s="212">
        <v>15290</v>
      </c>
      <c r="J69" s="77"/>
      <c r="K69" s="77"/>
      <c r="L69" s="77"/>
      <c r="M69" s="213">
        <f t="shared" si="0"/>
        <v>0</v>
      </c>
      <c r="N69" s="232">
        <f t="shared" si="1"/>
        <v>0</v>
      </c>
    </row>
    <row r="70" spans="1:14" ht="28.5" customHeight="1">
      <c r="A70" s="234" t="s">
        <v>2896</v>
      </c>
      <c r="B70" s="208"/>
      <c r="C70" s="209" t="s">
        <v>2890</v>
      </c>
      <c r="D70" s="210" t="s">
        <v>2897</v>
      </c>
      <c r="E70" s="211">
        <v>167049</v>
      </c>
      <c r="F70" s="209" t="s">
        <v>4000</v>
      </c>
      <c r="G70" s="209" t="s">
        <v>78</v>
      </c>
      <c r="H70" s="212">
        <v>6371</v>
      </c>
      <c r="I70" s="212">
        <v>15290</v>
      </c>
      <c r="J70" s="77"/>
      <c r="K70" s="77"/>
      <c r="L70" s="77"/>
      <c r="M70" s="213">
        <f t="shared" si="0"/>
        <v>0</v>
      </c>
      <c r="N70" s="232">
        <f t="shared" si="1"/>
        <v>0</v>
      </c>
    </row>
    <row r="71" spans="1:14" ht="28.5" customHeight="1">
      <c r="A71" s="234" t="s">
        <v>2898</v>
      </c>
      <c r="B71" s="208"/>
      <c r="C71" s="209" t="s">
        <v>2890</v>
      </c>
      <c r="D71" s="210" t="s">
        <v>2899</v>
      </c>
      <c r="E71" s="211">
        <v>167056</v>
      </c>
      <c r="F71" s="209" t="s">
        <v>3966</v>
      </c>
      <c r="G71" s="209" t="s">
        <v>5</v>
      </c>
      <c r="H71" s="212">
        <v>6371</v>
      </c>
      <c r="I71" s="212">
        <v>15290</v>
      </c>
      <c r="J71" s="77"/>
      <c r="K71" s="77"/>
      <c r="L71" s="77"/>
      <c r="M71" s="213">
        <f t="shared" si="0"/>
        <v>0</v>
      </c>
      <c r="N71" s="232">
        <f t="shared" si="1"/>
        <v>0</v>
      </c>
    </row>
    <row r="72" spans="1:14" ht="28.5" customHeight="1">
      <c r="A72" s="234" t="s">
        <v>2900</v>
      </c>
      <c r="B72" s="208"/>
      <c r="C72" s="209" t="s">
        <v>2890</v>
      </c>
      <c r="D72" s="210" t="s">
        <v>2901</v>
      </c>
      <c r="E72" s="211">
        <v>176490</v>
      </c>
      <c r="F72" s="209" t="s">
        <v>3966</v>
      </c>
      <c r="G72" s="209" t="s">
        <v>2</v>
      </c>
      <c r="H72" s="212">
        <v>6371</v>
      </c>
      <c r="I72" s="212">
        <v>15290</v>
      </c>
      <c r="J72" s="77"/>
      <c r="K72" s="77"/>
      <c r="L72" s="77"/>
      <c r="M72" s="213">
        <f t="shared" si="0"/>
        <v>0</v>
      </c>
      <c r="N72" s="232">
        <f t="shared" si="1"/>
        <v>0</v>
      </c>
    </row>
    <row r="73" spans="1:14" ht="28.5" customHeight="1">
      <c r="A73" s="234" t="s">
        <v>2902</v>
      </c>
      <c r="B73" s="208"/>
      <c r="C73" s="209" t="s">
        <v>2890</v>
      </c>
      <c r="D73" s="210" t="s">
        <v>2903</v>
      </c>
      <c r="E73" s="211">
        <v>167064</v>
      </c>
      <c r="F73" s="209" t="s">
        <v>4000</v>
      </c>
      <c r="G73" s="209" t="s">
        <v>78</v>
      </c>
      <c r="H73" s="212">
        <v>6371</v>
      </c>
      <c r="I73" s="212">
        <v>15290</v>
      </c>
      <c r="J73" s="77"/>
      <c r="K73" s="77"/>
      <c r="L73" s="77"/>
      <c r="M73" s="213">
        <f t="shared" ref="M73:M136" si="2">J73+K73+L73</f>
        <v>0</v>
      </c>
      <c r="N73" s="232">
        <f t="shared" ref="N73:N136" si="3">M73*H73</f>
        <v>0</v>
      </c>
    </row>
    <row r="74" spans="1:14" ht="28.5" customHeight="1">
      <c r="A74" s="234" t="s">
        <v>2904</v>
      </c>
      <c r="B74" s="208"/>
      <c r="C74" s="209" t="s">
        <v>2890</v>
      </c>
      <c r="D74" s="210" t="s">
        <v>2905</v>
      </c>
      <c r="E74" s="211">
        <v>167071</v>
      </c>
      <c r="F74" s="209" t="s">
        <v>3966</v>
      </c>
      <c r="G74" s="209" t="s">
        <v>5</v>
      </c>
      <c r="H74" s="212">
        <v>6371</v>
      </c>
      <c r="I74" s="212">
        <v>15290</v>
      </c>
      <c r="J74" s="77"/>
      <c r="K74" s="77"/>
      <c r="L74" s="77"/>
      <c r="M74" s="213">
        <f t="shared" si="2"/>
        <v>0</v>
      </c>
      <c r="N74" s="232">
        <f t="shared" si="3"/>
        <v>0</v>
      </c>
    </row>
    <row r="75" spans="1:14" ht="28.5" customHeight="1">
      <c r="A75" s="234" t="s">
        <v>2906</v>
      </c>
      <c r="B75" s="208"/>
      <c r="C75" s="209" t="s">
        <v>2890</v>
      </c>
      <c r="D75" s="210" t="s">
        <v>2907</v>
      </c>
      <c r="E75" s="211">
        <v>176498</v>
      </c>
      <c r="F75" s="209" t="s">
        <v>3966</v>
      </c>
      <c r="G75" s="209" t="s">
        <v>2</v>
      </c>
      <c r="H75" s="212">
        <v>6371</v>
      </c>
      <c r="I75" s="212">
        <v>15290</v>
      </c>
      <c r="J75" s="77"/>
      <c r="K75" s="77"/>
      <c r="L75" s="77"/>
      <c r="M75" s="213">
        <f t="shared" si="2"/>
        <v>0</v>
      </c>
      <c r="N75" s="232">
        <f t="shared" si="3"/>
        <v>0</v>
      </c>
    </row>
    <row r="76" spans="1:14" ht="42.75" customHeight="1">
      <c r="A76" s="234" t="s">
        <v>2908</v>
      </c>
      <c r="B76" s="208"/>
      <c r="C76" s="209" t="s">
        <v>2909</v>
      </c>
      <c r="D76" s="210" t="s">
        <v>2910</v>
      </c>
      <c r="E76" s="211">
        <v>167079</v>
      </c>
      <c r="F76" s="209" t="s">
        <v>3966</v>
      </c>
      <c r="G76" s="209" t="s">
        <v>2855</v>
      </c>
      <c r="H76" s="212">
        <v>3746</v>
      </c>
      <c r="I76" s="212">
        <v>8990</v>
      </c>
      <c r="J76" s="77"/>
      <c r="K76" s="77"/>
      <c r="L76" s="77"/>
      <c r="M76" s="213">
        <f t="shared" si="2"/>
        <v>0</v>
      </c>
      <c r="N76" s="232">
        <f t="shared" si="3"/>
        <v>0</v>
      </c>
    </row>
    <row r="77" spans="1:14" ht="42.75" customHeight="1">
      <c r="A77" s="234" t="s">
        <v>2911</v>
      </c>
      <c r="B77" s="208"/>
      <c r="C77" s="209" t="s">
        <v>2909</v>
      </c>
      <c r="D77" s="210" t="s">
        <v>2912</v>
      </c>
      <c r="E77" s="211">
        <v>167085</v>
      </c>
      <c r="F77" s="209" t="s">
        <v>3966</v>
      </c>
      <c r="G77" s="209" t="s">
        <v>8</v>
      </c>
      <c r="H77" s="212">
        <v>3746</v>
      </c>
      <c r="I77" s="212">
        <v>8990</v>
      </c>
      <c r="J77" s="77"/>
      <c r="K77" s="77"/>
      <c r="L77" s="77"/>
      <c r="M77" s="213">
        <f t="shared" si="2"/>
        <v>0</v>
      </c>
      <c r="N77" s="232">
        <f t="shared" si="3"/>
        <v>0</v>
      </c>
    </row>
    <row r="78" spans="1:14" ht="42.75" customHeight="1">
      <c r="A78" s="234" t="s">
        <v>2913</v>
      </c>
      <c r="B78" s="208"/>
      <c r="C78" s="209" t="s">
        <v>2909</v>
      </c>
      <c r="D78" s="210" t="s">
        <v>2914</v>
      </c>
      <c r="E78" s="211">
        <v>167091</v>
      </c>
      <c r="F78" s="209" t="s">
        <v>3966</v>
      </c>
      <c r="G78" s="209" t="s">
        <v>2855</v>
      </c>
      <c r="H78" s="212">
        <v>3746</v>
      </c>
      <c r="I78" s="212">
        <v>8990</v>
      </c>
      <c r="J78" s="77"/>
      <c r="K78" s="77"/>
      <c r="L78" s="77"/>
      <c r="M78" s="213">
        <f t="shared" si="2"/>
        <v>0</v>
      </c>
      <c r="N78" s="232">
        <f t="shared" si="3"/>
        <v>0</v>
      </c>
    </row>
    <row r="79" spans="1:14" ht="42.75" customHeight="1">
      <c r="A79" s="234" t="s">
        <v>2915</v>
      </c>
      <c r="B79" s="208"/>
      <c r="C79" s="209" t="s">
        <v>2909</v>
      </c>
      <c r="D79" s="210" t="s">
        <v>2916</v>
      </c>
      <c r="E79" s="211">
        <v>167097</v>
      </c>
      <c r="F79" s="209" t="s">
        <v>3966</v>
      </c>
      <c r="G79" s="209" t="s">
        <v>8</v>
      </c>
      <c r="H79" s="212">
        <v>3746</v>
      </c>
      <c r="I79" s="212">
        <v>8990</v>
      </c>
      <c r="J79" s="77"/>
      <c r="K79" s="77"/>
      <c r="L79" s="77"/>
      <c r="M79" s="213">
        <f t="shared" si="2"/>
        <v>0</v>
      </c>
      <c r="N79" s="232">
        <f t="shared" si="3"/>
        <v>0</v>
      </c>
    </row>
    <row r="80" spans="1:14" ht="42.75" customHeight="1">
      <c r="A80" s="234" t="s">
        <v>2917</v>
      </c>
      <c r="B80" s="208"/>
      <c r="C80" s="209" t="s">
        <v>2909</v>
      </c>
      <c r="D80" s="210" t="s">
        <v>2918</v>
      </c>
      <c r="E80" s="211">
        <v>167103</v>
      </c>
      <c r="F80" s="209" t="s">
        <v>3966</v>
      </c>
      <c r="G80" s="209" t="s">
        <v>2855</v>
      </c>
      <c r="H80" s="212">
        <v>3746</v>
      </c>
      <c r="I80" s="212">
        <v>8990</v>
      </c>
      <c r="J80" s="77"/>
      <c r="K80" s="77"/>
      <c r="L80" s="77"/>
      <c r="M80" s="213">
        <f t="shared" si="2"/>
        <v>0</v>
      </c>
      <c r="N80" s="232">
        <f t="shared" si="3"/>
        <v>0</v>
      </c>
    </row>
    <row r="81" spans="1:14" ht="42.75" customHeight="1">
      <c r="A81" s="234" t="s">
        <v>2919</v>
      </c>
      <c r="B81" s="208"/>
      <c r="C81" s="209" t="s">
        <v>2909</v>
      </c>
      <c r="D81" s="210" t="s">
        <v>2920</v>
      </c>
      <c r="E81" s="211">
        <v>167109</v>
      </c>
      <c r="F81" s="209" t="s">
        <v>3966</v>
      </c>
      <c r="G81" s="209" t="s">
        <v>8</v>
      </c>
      <c r="H81" s="212">
        <v>3746</v>
      </c>
      <c r="I81" s="212">
        <v>8990</v>
      </c>
      <c r="J81" s="77"/>
      <c r="K81" s="77"/>
      <c r="L81" s="77"/>
      <c r="M81" s="213">
        <f t="shared" si="2"/>
        <v>0</v>
      </c>
      <c r="N81" s="232">
        <f t="shared" si="3"/>
        <v>0</v>
      </c>
    </row>
    <row r="82" spans="1:14" ht="42.75" customHeight="1">
      <c r="A82" s="234" t="s">
        <v>2921</v>
      </c>
      <c r="B82" s="208"/>
      <c r="C82" s="209" t="s">
        <v>2909</v>
      </c>
      <c r="D82" s="210" t="s">
        <v>2922</v>
      </c>
      <c r="E82" s="211">
        <v>167115</v>
      </c>
      <c r="F82" s="209" t="s">
        <v>3966</v>
      </c>
      <c r="G82" s="209" t="s">
        <v>2855</v>
      </c>
      <c r="H82" s="212">
        <v>3746</v>
      </c>
      <c r="I82" s="212">
        <v>8990</v>
      </c>
      <c r="J82" s="77"/>
      <c r="K82" s="77"/>
      <c r="L82" s="77"/>
      <c r="M82" s="213">
        <f t="shared" si="2"/>
        <v>0</v>
      </c>
      <c r="N82" s="232">
        <f t="shared" si="3"/>
        <v>0</v>
      </c>
    </row>
    <row r="83" spans="1:14" ht="42.75" customHeight="1">
      <c r="A83" s="234" t="s">
        <v>2923</v>
      </c>
      <c r="B83" s="208"/>
      <c r="C83" s="209" t="s">
        <v>2909</v>
      </c>
      <c r="D83" s="210" t="s">
        <v>2924</v>
      </c>
      <c r="E83" s="211">
        <v>167121</v>
      </c>
      <c r="F83" s="209" t="s">
        <v>3966</v>
      </c>
      <c r="G83" s="209" t="s">
        <v>8</v>
      </c>
      <c r="H83" s="212">
        <v>3746</v>
      </c>
      <c r="I83" s="212">
        <v>8990</v>
      </c>
      <c r="J83" s="77"/>
      <c r="K83" s="77"/>
      <c r="L83" s="77"/>
      <c r="M83" s="213">
        <f t="shared" si="2"/>
        <v>0</v>
      </c>
      <c r="N83" s="232">
        <f t="shared" si="3"/>
        <v>0</v>
      </c>
    </row>
    <row r="84" spans="1:14" ht="42.75" customHeight="1">
      <c r="A84" s="234" t="s">
        <v>2925</v>
      </c>
      <c r="B84" s="208"/>
      <c r="C84" s="209" t="s">
        <v>2926</v>
      </c>
      <c r="D84" s="210" t="s">
        <v>2927</v>
      </c>
      <c r="E84" s="211">
        <v>167127</v>
      </c>
      <c r="F84" s="209" t="s">
        <v>3966</v>
      </c>
      <c r="G84" s="209" t="s">
        <v>2855</v>
      </c>
      <c r="H84" s="212">
        <v>4163</v>
      </c>
      <c r="I84" s="212">
        <v>9990</v>
      </c>
      <c r="J84" s="77"/>
      <c r="K84" s="77"/>
      <c r="L84" s="77"/>
      <c r="M84" s="213">
        <f t="shared" si="2"/>
        <v>0</v>
      </c>
      <c r="N84" s="232">
        <f t="shared" si="3"/>
        <v>0</v>
      </c>
    </row>
    <row r="85" spans="1:14" ht="42.75" customHeight="1">
      <c r="A85" s="234" t="s">
        <v>2928</v>
      </c>
      <c r="B85" s="208"/>
      <c r="C85" s="209" t="s">
        <v>2926</v>
      </c>
      <c r="D85" s="210" t="s">
        <v>2929</v>
      </c>
      <c r="E85" s="211">
        <v>167133</v>
      </c>
      <c r="F85" s="209" t="s">
        <v>3966</v>
      </c>
      <c r="G85" s="209" t="s">
        <v>8</v>
      </c>
      <c r="H85" s="212">
        <v>4163</v>
      </c>
      <c r="I85" s="212">
        <v>9990</v>
      </c>
      <c r="J85" s="77"/>
      <c r="K85" s="77"/>
      <c r="L85" s="77"/>
      <c r="M85" s="213">
        <f t="shared" si="2"/>
        <v>0</v>
      </c>
      <c r="N85" s="232">
        <f t="shared" si="3"/>
        <v>0</v>
      </c>
    </row>
    <row r="86" spans="1:14" ht="42.75" customHeight="1">
      <c r="A86" s="234" t="s">
        <v>2930</v>
      </c>
      <c r="B86" s="208"/>
      <c r="C86" s="209" t="s">
        <v>2926</v>
      </c>
      <c r="D86" s="210" t="s">
        <v>2931</v>
      </c>
      <c r="E86" s="211">
        <v>167139</v>
      </c>
      <c r="F86" s="209" t="s">
        <v>3966</v>
      </c>
      <c r="G86" s="209" t="s">
        <v>2855</v>
      </c>
      <c r="H86" s="212">
        <v>4163</v>
      </c>
      <c r="I86" s="212">
        <v>9990</v>
      </c>
      <c r="J86" s="77"/>
      <c r="K86" s="77"/>
      <c r="L86" s="77"/>
      <c r="M86" s="213">
        <f t="shared" si="2"/>
        <v>0</v>
      </c>
      <c r="N86" s="232">
        <f t="shared" si="3"/>
        <v>0</v>
      </c>
    </row>
    <row r="87" spans="1:14" ht="42.75" customHeight="1">
      <c r="A87" s="234" t="s">
        <v>2932</v>
      </c>
      <c r="B87" s="208"/>
      <c r="C87" s="209" t="s">
        <v>2926</v>
      </c>
      <c r="D87" s="210" t="s">
        <v>2933</v>
      </c>
      <c r="E87" s="211">
        <v>167145</v>
      </c>
      <c r="F87" s="209" t="s">
        <v>3966</v>
      </c>
      <c r="G87" s="209" t="s">
        <v>8</v>
      </c>
      <c r="H87" s="212">
        <v>4163</v>
      </c>
      <c r="I87" s="212">
        <v>9990</v>
      </c>
      <c r="J87" s="77"/>
      <c r="K87" s="77"/>
      <c r="L87" s="77"/>
      <c r="M87" s="213">
        <f t="shared" si="2"/>
        <v>0</v>
      </c>
      <c r="N87" s="232">
        <f t="shared" si="3"/>
        <v>0</v>
      </c>
    </row>
    <row r="88" spans="1:14" ht="42.75" customHeight="1">
      <c r="A88" s="234" t="s">
        <v>2934</v>
      </c>
      <c r="B88" s="208"/>
      <c r="C88" s="209" t="s">
        <v>2926</v>
      </c>
      <c r="D88" s="210" t="s">
        <v>2935</v>
      </c>
      <c r="E88" s="211">
        <v>167151</v>
      </c>
      <c r="F88" s="209" t="s">
        <v>3966</v>
      </c>
      <c r="G88" s="209" t="s">
        <v>2855</v>
      </c>
      <c r="H88" s="212">
        <v>4163</v>
      </c>
      <c r="I88" s="212">
        <v>9990</v>
      </c>
      <c r="J88" s="77"/>
      <c r="K88" s="77"/>
      <c r="L88" s="77"/>
      <c r="M88" s="213">
        <f t="shared" si="2"/>
        <v>0</v>
      </c>
      <c r="N88" s="232">
        <f t="shared" si="3"/>
        <v>0</v>
      </c>
    </row>
    <row r="89" spans="1:14" ht="42.75" customHeight="1">
      <c r="A89" s="234" t="s">
        <v>2936</v>
      </c>
      <c r="B89" s="208"/>
      <c r="C89" s="209" t="s">
        <v>2926</v>
      </c>
      <c r="D89" s="210" t="s">
        <v>2937</v>
      </c>
      <c r="E89" s="211">
        <v>167157</v>
      </c>
      <c r="F89" s="209" t="s">
        <v>3966</v>
      </c>
      <c r="G89" s="209" t="s">
        <v>8</v>
      </c>
      <c r="H89" s="212">
        <v>4163</v>
      </c>
      <c r="I89" s="212">
        <v>9990</v>
      </c>
      <c r="J89" s="77"/>
      <c r="K89" s="77"/>
      <c r="L89" s="77"/>
      <c r="M89" s="213">
        <f t="shared" si="2"/>
        <v>0</v>
      </c>
      <c r="N89" s="232">
        <f t="shared" si="3"/>
        <v>0</v>
      </c>
    </row>
    <row r="90" spans="1:14" ht="42.75" customHeight="1">
      <c r="A90" s="234" t="s">
        <v>2938</v>
      </c>
      <c r="B90" s="208"/>
      <c r="C90" s="209" t="s">
        <v>2926</v>
      </c>
      <c r="D90" s="210" t="s">
        <v>2939</v>
      </c>
      <c r="E90" s="211">
        <v>167163</v>
      </c>
      <c r="F90" s="209" t="s">
        <v>3966</v>
      </c>
      <c r="G90" s="209" t="s">
        <v>2855</v>
      </c>
      <c r="H90" s="212">
        <v>4163</v>
      </c>
      <c r="I90" s="212">
        <v>9990</v>
      </c>
      <c r="J90" s="77"/>
      <c r="K90" s="77"/>
      <c r="L90" s="77"/>
      <c r="M90" s="213">
        <f t="shared" si="2"/>
        <v>0</v>
      </c>
      <c r="N90" s="232">
        <f t="shared" si="3"/>
        <v>0</v>
      </c>
    </row>
    <row r="91" spans="1:14" ht="42.75" customHeight="1">
      <c r="A91" s="234" t="s">
        <v>2940</v>
      </c>
      <c r="B91" s="208"/>
      <c r="C91" s="209" t="s">
        <v>2926</v>
      </c>
      <c r="D91" s="210" t="s">
        <v>2941</v>
      </c>
      <c r="E91" s="211">
        <v>167169</v>
      </c>
      <c r="F91" s="209" t="s">
        <v>3966</v>
      </c>
      <c r="G91" s="209" t="s">
        <v>8</v>
      </c>
      <c r="H91" s="212">
        <v>4163</v>
      </c>
      <c r="I91" s="212">
        <v>9990</v>
      </c>
      <c r="J91" s="77"/>
      <c r="K91" s="77"/>
      <c r="L91" s="77"/>
      <c r="M91" s="213">
        <f t="shared" si="2"/>
        <v>0</v>
      </c>
      <c r="N91" s="232">
        <f t="shared" si="3"/>
        <v>0</v>
      </c>
    </row>
    <row r="92" spans="1:14" ht="28.5" customHeight="1">
      <c r="A92" s="231" t="s">
        <v>2942</v>
      </c>
      <c r="B92" s="208"/>
      <c r="C92" s="209" t="s">
        <v>2943</v>
      </c>
      <c r="D92" s="210" t="s">
        <v>2944</v>
      </c>
      <c r="E92" s="211">
        <v>167175</v>
      </c>
      <c r="F92" s="209" t="s">
        <v>4000</v>
      </c>
      <c r="G92" s="209" t="s">
        <v>2945</v>
      </c>
      <c r="H92" s="212">
        <v>4496</v>
      </c>
      <c r="I92" s="212">
        <v>10790</v>
      </c>
      <c r="J92" s="77"/>
      <c r="K92" s="77"/>
      <c r="L92" s="77"/>
      <c r="M92" s="213">
        <f t="shared" si="2"/>
        <v>0</v>
      </c>
      <c r="N92" s="232">
        <f t="shared" si="3"/>
        <v>0</v>
      </c>
    </row>
    <row r="93" spans="1:14" ht="28.5" customHeight="1">
      <c r="A93" s="231" t="s">
        <v>2946</v>
      </c>
      <c r="B93" s="208"/>
      <c r="C93" s="209" t="s">
        <v>2943</v>
      </c>
      <c r="D93" s="210" t="s">
        <v>2947</v>
      </c>
      <c r="E93" s="211">
        <v>167182</v>
      </c>
      <c r="F93" s="209" t="s">
        <v>4000</v>
      </c>
      <c r="G93" s="209" t="s">
        <v>6</v>
      </c>
      <c r="H93" s="212">
        <v>4496</v>
      </c>
      <c r="I93" s="212">
        <v>10790</v>
      </c>
      <c r="J93" s="77"/>
      <c r="K93" s="77"/>
      <c r="L93" s="77"/>
      <c r="M93" s="213">
        <f t="shared" si="2"/>
        <v>0</v>
      </c>
      <c r="N93" s="232">
        <f t="shared" si="3"/>
        <v>0</v>
      </c>
    </row>
    <row r="94" spans="1:14" ht="28.5" customHeight="1">
      <c r="A94" s="231" t="s">
        <v>2948</v>
      </c>
      <c r="B94" s="208"/>
      <c r="C94" s="209" t="s">
        <v>2943</v>
      </c>
      <c r="D94" s="210" t="s">
        <v>2949</v>
      </c>
      <c r="E94" s="211">
        <v>176506</v>
      </c>
      <c r="F94" s="209" t="s">
        <v>3966</v>
      </c>
      <c r="G94" s="209" t="s">
        <v>2</v>
      </c>
      <c r="H94" s="212">
        <v>4496</v>
      </c>
      <c r="I94" s="212">
        <v>10790</v>
      </c>
      <c r="J94" s="77"/>
      <c r="K94" s="77"/>
      <c r="L94" s="77"/>
      <c r="M94" s="213">
        <f t="shared" si="2"/>
        <v>0</v>
      </c>
      <c r="N94" s="232">
        <f t="shared" si="3"/>
        <v>0</v>
      </c>
    </row>
    <row r="95" spans="1:14" ht="28.5" customHeight="1">
      <c r="A95" s="231" t="s">
        <v>2950</v>
      </c>
      <c r="B95" s="208"/>
      <c r="C95" s="209" t="s">
        <v>2943</v>
      </c>
      <c r="D95" s="210" t="s">
        <v>2951</v>
      </c>
      <c r="E95" s="211">
        <v>167189</v>
      </c>
      <c r="F95" s="209" t="s">
        <v>4000</v>
      </c>
      <c r="G95" s="209" t="s">
        <v>2945</v>
      </c>
      <c r="H95" s="212">
        <v>4496</v>
      </c>
      <c r="I95" s="212">
        <v>10790</v>
      </c>
      <c r="J95" s="77"/>
      <c r="K95" s="77"/>
      <c r="L95" s="77"/>
      <c r="M95" s="213">
        <f t="shared" si="2"/>
        <v>0</v>
      </c>
      <c r="N95" s="232">
        <f t="shared" si="3"/>
        <v>0</v>
      </c>
    </row>
    <row r="96" spans="1:14" ht="28.5" customHeight="1">
      <c r="A96" s="231" t="s">
        <v>2952</v>
      </c>
      <c r="B96" s="208"/>
      <c r="C96" s="209" t="s">
        <v>2943</v>
      </c>
      <c r="D96" s="210" t="s">
        <v>2953</v>
      </c>
      <c r="E96" s="211">
        <v>167196</v>
      </c>
      <c r="F96" s="209" t="s">
        <v>4000</v>
      </c>
      <c r="G96" s="209" t="s">
        <v>6</v>
      </c>
      <c r="H96" s="212">
        <v>4496</v>
      </c>
      <c r="I96" s="212">
        <v>10790</v>
      </c>
      <c r="J96" s="77"/>
      <c r="K96" s="77"/>
      <c r="L96" s="77"/>
      <c r="M96" s="213">
        <f t="shared" si="2"/>
        <v>0</v>
      </c>
      <c r="N96" s="232">
        <f t="shared" si="3"/>
        <v>0</v>
      </c>
    </row>
    <row r="97" spans="1:14" ht="28.5" customHeight="1">
      <c r="A97" s="231" t="s">
        <v>2954</v>
      </c>
      <c r="B97" s="208"/>
      <c r="C97" s="209" t="s">
        <v>2943</v>
      </c>
      <c r="D97" s="210" t="s">
        <v>2955</v>
      </c>
      <c r="E97" s="211">
        <v>176514</v>
      </c>
      <c r="F97" s="209" t="s">
        <v>3966</v>
      </c>
      <c r="G97" s="209" t="s">
        <v>2</v>
      </c>
      <c r="H97" s="212">
        <v>4496</v>
      </c>
      <c r="I97" s="212">
        <v>10790</v>
      </c>
      <c r="J97" s="77"/>
      <c r="K97" s="77"/>
      <c r="L97" s="77"/>
      <c r="M97" s="213">
        <f t="shared" si="2"/>
        <v>0</v>
      </c>
      <c r="N97" s="232">
        <f t="shared" si="3"/>
        <v>0</v>
      </c>
    </row>
    <row r="98" spans="1:14" ht="28.5" customHeight="1">
      <c r="A98" s="231" t="s">
        <v>2956</v>
      </c>
      <c r="B98" s="208"/>
      <c r="C98" s="209" t="s">
        <v>2943</v>
      </c>
      <c r="D98" s="210" t="s">
        <v>2957</v>
      </c>
      <c r="E98" s="211">
        <v>167203</v>
      </c>
      <c r="F98" s="209" t="s">
        <v>4000</v>
      </c>
      <c r="G98" s="209" t="s">
        <v>2945</v>
      </c>
      <c r="H98" s="212">
        <v>4496</v>
      </c>
      <c r="I98" s="212">
        <v>10790</v>
      </c>
      <c r="J98" s="77"/>
      <c r="K98" s="77"/>
      <c r="L98" s="77"/>
      <c r="M98" s="213">
        <f t="shared" si="2"/>
        <v>0</v>
      </c>
      <c r="N98" s="232">
        <f t="shared" si="3"/>
        <v>0</v>
      </c>
    </row>
    <row r="99" spans="1:14" ht="28.5" customHeight="1">
      <c r="A99" s="231" t="s">
        <v>2958</v>
      </c>
      <c r="B99" s="208"/>
      <c r="C99" s="209" t="s">
        <v>2943</v>
      </c>
      <c r="D99" s="210" t="s">
        <v>2959</v>
      </c>
      <c r="E99" s="211">
        <v>167210</v>
      </c>
      <c r="F99" s="209" t="s">
        <v>4000</v>
      </c>
      <c r="G99" s="209" t="s">
        <v>6</v>
      </c>
      <c r="H99" s="212">
        <v>4496</v>
      </c>
      <c r="I99" s="212">
        <v>10790</v>
      </c>
      <c r="J99" s="77"/>
      <c r="K99" s="77"/>
      <c r="L99" s="77"/>
      <c r="M99" s="213">
        <f t="shared" si="2"/>
        <v>0</v>
      </c>
      <c r="N99" s="232">
        <f t="shared" si="3"/>
        <v>0</v>
      </c>
    </row>
    <row r="100" spans="1:14" ht="28.5" customHeight="1">
      <c r="A100" s="231" t="s">
        <v>2960</v>
      </c>
      <c r="B100" s="208"/>
      <c r="C100" s="209" t="s">
        <v>2943</v>
      </c>
      <c r="D100" s="210" t="s">
        <v>2961</v>
      </c>
      <c r="E100" s="211">
        <v>176522</v>
      </c>
      <c r="F100" s="209" t="s">
        <v>3966</v>
      </c>
      <c r="G100" s="209" t="s">
        <v>2</v>
      </c>
      <c r="H100" s="212">
        <v>4496</v>
      </c>
      <c r="I100" s="212">
        <v>10790</v>
      </c>
      <c r="J100" s="77"/>
      <c r="K100" s="77"/>
      <c r="L100" s="77"/>
      <c r="M100" s="213">
        <f t="shared" si="2"/>
        <v>0</v>
      </c>
      <c r="N100" s="232">
        <f t="shared" si="3"/>
        <v>0</v>
      </c>
    </row>
    <row r="101" spans="1:14" ht="28.5" customHeight="1">
      <c r="A101" s="234" t="s">
        <v>2962</v>
      </c>
      <c r="B101" s="208"/>
      <c r="C101" s="209" t="s">
        <v>2963</v>
      </c>
      <c r="D101" s="210" t="s">
        <v>2964</v>
      </c>
      <c r="E101" s="211">
        <v>167217</v>
      </c>
      <c r="F101" s="209" t="s">
        <v>3967</v>
      </c>
      <c r="G101" s="209" t="s">
        <v>2</v>
      </c>
      <c r="H101" s="212">
        <v>6038</v>
      </c>
      <c r="I101" s="212">
        <v>14490</v>
      </c>
      <c r="J101" s="77"/>
      <c r="K101" s="77"/>
      <c r="L101" s="77"/>
      <c r="M101" s="213">
        <f t="shared" si="2"/>
        <v>0</v>
      </c>
      <c r="N101" s="232">
        <f t="shared" si="3"/>
        <v>0</v>
      </c>
    </row>
    <row r="102" spans="1:14" ht="28.5" customHeight="1">
      <c r="A102" s="234" t="s">
        <v>2965</v>
      </c>
      <c r="B102" s="208"/>
      <c r="C102" s="209" t="s">
        <v>2963</v>
      </c>
      <c r="D102" s="210" t="s">
        <v>2966</v>
      </c>
      <c r="E102" s="211">
        <v>167225</v>
      </c>
      <c r="F102" s="209" t="s">
        <v>3966</v>
      </c>
      <c r="G102" s="209" t="s">
        <v>5</v>
      </c>
      <c r="H102" s="212">
        <v>6038</v>
      </c>
      <c r="I102" s="212">
        <v>14490</v>
      </c>
      <c r="J102" s="77"/>
      <c r="K102" s="77"/>
      <c r="L102" s="77"/>
      <c r="M102" s="213">
        <f t="shared" si="2"/>
        <v>0</v>
      </c>
      <c r="N102" s="232">
        <f t="shared" si="3"/>
        <v>0</v>
      </c>
    </row>
    <row r="103" spans="1:14" ht="28.5" customHeight="1">
      <c r="A103" s="234" t="s">
        <v>2967</v>
      </c>
      <c r="B103" s="208"/>
      <c r="C103" s="209" t="s">
        <v>2963</v>
      </c>
      <c r="D103" s="210" t="s">
        <v>2968</v>
      </c>
      <c r="E103" s="211">
        <v>176530</v>
      </c>
      <c r="F103" s="209" t="s">
        <v>3968</v>
      </c>
      <c r="G103" s="209" t="s">
        <v>0</v>
      </c>
      <c r="H103" s="212">
        <v>6038</v>
      </c>
      <c r="I103" s="212">
        <v>14490</v>
      </c>
      <c r="J103" s="77"/>
      <c r="K103" s="77"/>
      <c r="L103" s="77"/>
      <c r="M103" s="213">
        <f t="shared" si="2"/>
        <v>0</v>
      </c>
      <c r="N103" s="232">
        <f t="shared" si="3"/>
        <v>0</v>
      </c>
    </row>
    <row r="104" spans="1:14" ht="28.5" customHeight="1">
      <c r="A104" s="234" t="s">
        <v>2969</v>
      </c>
      <c r="B104" s="208"/>
      <c r="C104" s="209" t="s">
        <v>2963</v>
      </c>
      <c r="D104" s="210" t="s">
        <v>2970</v>
      </c>
      <c r="E104" s="211">
        <v>167233</v>
      </c>
      <c r="F104" s="209" t="s">
        <v>3967</v>
      </c>
      <c r="G104" s="209" t="s">
        <v>2</v>
      </c>
      <c r="H104" s="212">
        <v>6038</v>
      </c>
      <c r="I104" s="212">
        <v>14490</v>
      </c>
      <c r="J104" s="77"/>
      <c r="K104" s="77"/>
      <c r="L104" s="77"/>
      <c r="M104" s="213">
        <f t="shared" si="2"/>
        <v>0</v>
      </c>
      <c r="N104" s="232">
        <f t="shared" si="3"/>
        <v>0</v>
      </c>
    </row>
    <row r="105" spans="1:14" ht="28.5" customHeight="1">
      <c r="A105" s="234" t="s">
        <v>2971</v>
      </c>
      <c r="B105" s="208"/>
      <c r="C105" s="209" t="s">
        <v>2963</v>
      </c>
      <c r="D105" s="210" t="s">
        <v>2972</v>
      </c>
      <c r="E105" s="211">
        <v>167241</v>
      </c>
      <c r="F105" s="209" t="s">
        <v>3966</v>
      </c>
      <c r="G105" s="209" t="s">
        <v>5</v>
      </c>
      <c r="H105" s="212">
        <v>6038</v>
      </c>
      <c r="I105" s="212">
        <v>14490</v>
      </c>
      <c r="J105" s="77"/>
      <c r="K105" s="77"/>
      <c r="L105" s="77"/>
      <c r="M105" s="213">
        <f t="shared" si="2"/>
        <v>0</v>
      </c>
      <c r="N105" s="232">
        <f t="shared" si="3"/>
        <v>0</v>
      </c>
    </row>
    <row r="106" spans="1:14" ht="28.5" customHeight="1">
      <c r="A106" s="234" t="s">
        <v>2973</v>
      </c>
      <c r="B106" s="208"/>
      <c r="C106" s="209" t="s">
        <v>2963</v>
      </c>
      <c r="D106" s="210" t="s">
        <v>2974</v>
      </c>
      <c r="E106" s="211">
        <v>176539</v>
      </c>
      <c r="F106" s="209" t="s">
        <v>3968</v>
      </c>
      <c r="G106" s="209" t="s">
        <v>0</v>
      </c>
      <c r="H106" s="212">
        <v>6038</v>
      </c>
      <c r="I106" s="212">
        <v>14490</v>
      </c>
      <c r="J106" s="77"/>
      <c r="K106" s="77"/>
      <c r="L106" s="77"/>
      <c r="M106" s="213">
        <f t="shared" si="2"/>
        <v>0</v>
      </c>
      <c r="N106" s="232">
        <f t="shared" si="3"/>
        <v>0</v>
      </c>
    </row>
    <row r="107" spans="1:14" ht="28.5" customHeight="1">
      <c r="A107" s="234" t="s">
        <v>2975</v>
      </c>
      <c r="B107" s="208"/>
      <c r="C107" s="209" t="s">
        <v>2963</v>
      </c>
      <c r="D107" s="210" t="s">
        <v>2976</v>
      </c>
      <c r="E107" s="211">
        <v>167249</v>
      </c>
      <c r="F107" s="209" t="s">
        <v>3967</v>
      </c>
      <c r="G107" s="209" t="s">
        <v>2</v>
      </c>
      <c r="H107" s="212">
        <v>6038</v>
      </c>
      <c r="I107" s="212">
        <v>14490</v>
      </c>
      <c r="J107" s="77"/>
      <c r="K107" s="77"/>
      <c r="L107" s="77"/>
      <c r="M107" s="213">
        <f t="shared" si="2"/>
        <v>0</v>
      </c>
      <c r="N107" s="232">
        <f t="shared" si="3"/>
        <v>0</v>
      </c>
    </row>
    <row r="108" spans="1:14" ht="28.5" customHeight="1">
      <c r="A108" s="234" t="s">
        <v>2977</v>
      </c>
      <c r="B108" s="208"/>
      <c r="C108" s="209" t="s">
        <v>2963</v>
      </c>
      <c r="D108" s="210" t="s">
        <v>2978</v>
      </c>
      <c r="E108" s="211">
        <v>167257</v>
      </c>
      <c r="F108" s="209" t="s">
        <v>3966</v>
      </c>
      <c r="G108" s="209" t="s">
        <v>5</v>
      </c>
      <c r="H108" s="212">
        <v>6038</v>
      </c>
      <c r="I108" s="212">
        <v>14490</v>
      </c>
      <c r="J108" s="77"/>
      <c r="K108" s="77"/>
      <c r="L108" s="77"/>
      <c r="M108" s="213">
        <f t="shared" si="2"/>
        <v>0</v>
      </c>
      <c r="N108" s="232">
        <f t="shared" si="3"/>
        <v>0</v>
      </c>
    </row>
    <row r="109" spans="1:14" ht="28.5" customHeight="1">
      <c r="A109" s="234" t="s">
        <v>2979</v>
      </c>
      <c r="B109" s="208"/>
      <c r="C109" s="209" t="s">
        <v>2963</v>
      </c>
      <c r="D109" s="210" t="s">
        <v>2980</v>
      </c>
      <c r="E109" s="211">
        <v>176548</v>
      </c>
      <c r="F109" s="209" t="s">
        <v>3968</v>
      </c>
      <c r="G109" s="209" t="s">
        <v>0</v>
      </c>
      <c r="H109" s="212">
        <v>6038</v>
      </c>
      <c r="I109" s="212">
        <v>14490</v>
      </c>
      <c r="J109" s="77"/>
      <c r="K109" s="77"/>
      <c r="L109" s="77"/>
      <c r="M109" s="213">
        <f t="shared" si="2"/>
        <v>0</v>
      </c>
      <c r="N109" s="232">
        <f t="shared" si="3"/>
        <v>0</v>
      </c>
    </row>
    <row r="110" spans="1:14" ht="28.5" customHeight="1">
      <c r="A110" s="234" t="s">
        <v>2981</v>
      </c>
      <c r="B110" s="208"/>
      <c r="C110" s="209" t="s">
        <v>2963</v>
      </c>
      <c r="D110" s="210" t="s">
        <v>2982</v>
      </c>
      <c r="E110" s="211">
        <v>167265</v>
      </c>
      <c r="F110" s="209" t="s">
        <v>3967</v>
      </c>
      <c r="G110" s="209" t="s">
        <v>2</v>
      </c>
      <c r="H110" s="212">
        <v>6038</v>
      </c>
      <c r="I110" s="212">
        <v>14490</v>
      </c>
      <c r="J110" s="77"/>
      <c r="K110" s="77"/>
      <c r="L110" s="77"/>
      <c r="M110" s="213">
        <f t="shared" si="2"/>
        <v>0</v>
      </c>
      <c r="N110" s="232">
        <f t="shared" si="3"/>
        <v>0</v>
      </c>
    </row>
    <row r="111" spans="1:14" ht="28.5" customHeight="1">
      <c r="A111" s="234" t="s">
        <v>2983</v>
      </c>
      <c r="B111" s="208"/>
      <c r="C111" s="209" t="s">
        <v>2963</v>
      </c>
      <c r="D111" s="210" t="s">
        <v>2984</v>
      </c>
      <c r="E111" s="211">
        <v>167273</v>
      </c>
      <c r="F111" s="209" t="s">
        <v>3966</v>
      </c>
      <c r="G111" s="209" t="s">
        <v>5</v>
      </c>
      <c r="H111" s="212">
        <v>6038</v>
      </c>
      <c r="I111" s="212">
        <v>14490</v>
      </c>
      <c r="J111" s="77"/>
      <c r="K111" s="77"/>
      <c r="L111" s="77"/>
      <c r="M111" s="213">
        <f t="shared" si="2"/>
        <v>0</v>
      </c>
      <c r="N111" s="232">
        <f t="shared" si="3"/>
        <v>0</v>
      </c>
    </row>
    <row r="112" spans="1:14" ht="28.5" customHeight="1">
      <c r="A112" s="234" t="s">
        <v>2985</v>
      </c>
      <c r="B112" s="208"/>
      <c r="C112" s="209" t="s">
        <v>2963</v>
      </c>
      <c r="D112" s="210" t="s">
        <v>2986</v>
      </c>
      <c r="E112" s="211">
        <v>176557</v>
      </c>
      <c r="F112" s="209" t="s">
        <v>3968</v>
      </c>
      <c r="G112" s="209" t="s">
        <v>0</v>
      </c>
      <c r="H112" s="212">
        <v>6038</v>
      </c>
      <c r="I112" s="212">
        <v>14490</v>
      </c>
      <c r="J112" s="77"/>
      <c r="K112" s="77"/>
      <c r="L112" s="77"/>
      <c r="M112" s="213">
        <f t="shared" si="2"/>
        <v>0</v>
      </c>
      <c r="N112" s="232">
        <f t="shared" si="3"/>
        <v>0</v>
      </c>
    </row>
    <row r="113" spans="1:14" ht="42.75" customHeight="1">
      <c r="A113" s="234" t="s">
        <v>2987</v>
      </c>
      <c r="B113" s="208"/>
      <c r="C113" s="209" t="s">
        <v>2988</v>
      </c>
      <c r="D113" s="210" t="s">
        <v>2989</v>
      </c>
      <c r="E113" s="211">
        <v>167281</v>
      </c>
      <c r="F113" s="209" t="s">
        <v>3966</v>
      </c>
      <c r="G113" s="209" t="s">
        <v>2855</v>
      </c>
      <c r="H113" s="212">
        <v>4496</v>
      </c>
      <c r="I113" s="212">
        <v>10790</v>
      </c>
      <c r="J113" s="77"/>
      <c r="K113" s="77"/>
      <c r="L113" s="77"/>
      <c r="M113" s="213">
        <f t="shared" si="2"/>
        <v>0</v>
      </c>
      <c r="N113" s="232">
        <f t="shared" si="3"/>
        <v>0</v>
      </c>
    </row>
    <row r="114" spans="1:14" ht="42.75" customHeight="1">
      <c r="A114" s="234" t="s">
        <v>2990</v>
      </c>
      <c r="B114" s="208"/>
      <c r="C114" s="209" t="s">
        <v>2988</v>
      </c>
      <c r="D114" s="210" t="s">
        <v>2991</v>
      </c>
      <c r="E114" s="211">
        <v>167287</v>
      </c>
      <c r="F114" s="209" t="s">
        <v>3966</v>
      </c>
      <c r="G114" s="209" t="s">
        <v>8</v>
      </c>
      <c r="H114" s="212">
        <v>4496</v>
      </c>
      <c r="I114" s="212">
        <v>10790</v>
      </c>
      <c r="J114" s="77"/>
      <c r="K114" s="77"/>
      <c r="L114" s="77"/>
      <c r="M114" s="213">
        <f t="shared" si="2"/>
        <v>0</v>
      </c>
      <c r="N114" s="232">
        <f t="shared" si="3"/>
        <v>0</v>
      </c>
    </row>
    <row r="115" spans="1:14" ht="42.75" customHeight="1">
      <c r="A115" s="234" t="s">
        <v>2992</v>
      </c>
      <c r="B115" s="208"/>
      <c r="C115" s="209" t="s">
        <v>2988</v>
      </c>
      <c r="D115" s="210" t="s">
        <v>2993</v>
      </c>
      <c r="E115" s="211">
        <v>167293</v>
      </c>
      <c r="F115" s="209" t="s">
        <v>3966</v>
      </c>
      <c r="G115" s="209" t="s">
        <v>2855</v>
      </c>
      <c r="H115" s="212">
        <v>4496</v>
      </c>
      <c r="I115" s="212">
        <v>10790</v>
      </c>
      <c r="J115" s="77"/>
      <c r="K115" s="77"/>
      <c r="L115" s="77"/>
      <c r="M115" s="213">
        <f t="shared" si="2"/>
        <v>0</v>
      </c>
      <c r="N115" s="232">
        <f t="shared" si="3"/>
        <v>0</v>
      </c>
    </row>
    <row r="116" spans="1:14" ht="42.75" customHeight="1">
      <c r="A116" s="234" t="s">
        <v>2994</v>
      </c>
      <c r="B116" s="208"/>
      <c r="C116" s="209" t="s">
        <v>2988</v>
      </c>
      <c r="D116" s="210" t="s">
        <v>2995</v>
      </c>
      <c r="E116" s="211">
        <v>167299</v>
      </c>
      <c r="F116" s="209" t="s">
        <v>3966</v>
      </c>
      <c r="G116" s="209" t="s">
        <v>8</v>
      </c>
      <c r="H116" s="212">
        <v>4496</v>
      </c>
      <c r="I116" s="212">
        <v>10790</v>
      </c>
      <c r="J116" s="77"/>
      <c r="K116" s="77"/>
      <c r="L116" s="77"/>
      <c r="M116" s="213">
        <f t="shared" si="2"/>
        <v>0</v>
      </c>
      <c r="N116" s="232">
        <f t="shared" si="3"/>
        <v>0</v>
      </c>
    </row>
    <row r="117" spans="1:14" ht="42.75" customHeight="1">
      <c r="A117" s="234" t="s">
        <v>2996</v>
      </c>
      <c r="B117" s="208"/>
      <c r="C117" s="209" t="s">
        <v>2988</v>
      </c>
      <c r="D117" s="210" t="s">
        <v>2997</v>
      </c>
      <c r="E117" s="211">
        <v>167305</v>
      </c>
      <c r="F117" s="209" t="s">
        <v>3966</v>
      </c>
      <c r="G117" s="209" t="s">
        <v>2855</v>
      </c>
      <c r="H117" s="212">
        <v>4496</v>
      </c>
      <c r="I117" s="212">
        <v>10790</v>
      </c>
      <c r="J117" s="77"/>
      <c r="K117" s="77"/>
      <c r="L117" s="77"/>
      <c r="M117" s="213">
        <f t="shared" si="2"/>
        <v>0</v>
      </c>
      <c r="N117" s="232">
        <f t="shared" si="3"/>
        <v>0</v>
      </c>
    </row>
    <row r="118" spans="1:14" ht="42.75" customHeight="1">
      <c r="A118" s="234" t="s">
        <v>2998</v>
      </c>
      <c r="B118" s="208"/>
      <c r="C118" s="209" t="s">
        <v>2988</v>
      </c>
      <c r="D118" s="210" t="s">
        <v>2999</v>
      </c>
      <c r="E118" s="211">
        <v>167311</v>
      </c>
      <c r="F118" s="209" t="s">
        <v>3966</v>
      </c>
      <c r="G118" s="209" t="s">
        <v>8</v>
      </c>
      <c r="H118" s="212">
        <v>4496</v>
      </c>
      <c r="I118" s="212">
        <v>10790</v>
      </c>
      <c r="J118" s="77"/>
      <c r="K118" s="77"/>
      <c r="L118" s="77"/>
      <c r="M118" s="213">
        <f t="shared" si="2"/>
        <v>0</v>
      </c>
      <c r="N118" s="232">
        <f t="shared" si="3"/>
        <v>0</v>
      </c>
    </row>
    <row r="119" spans="1:14" ht="42.75" customHeight="1">
      <c r="A119" s="234" t="s">
        <v>3000</v>
      </c>
      <c r="B119" s="208"/>
      <c r="C119" s="209" t="s">
        <v>2988</v>
      </c>
      <c r="D119" s="210" t="s">
        <v>3001</v>
      </c>
      <c r="E119" s="211">
        <v>167317</v>
      </c>
      <c r="F119" s="209" t="s">
        <v>3966</v>
      </c>
      <c r="G119" s="209" t="s">
        <v>2855</v>
      </c>
      <c r="H119" s="212">
        <v>4496</v>
      </c>
      <c r="I119" s="212">
        <v>10790</v>
      </c>
      <c r="J119" s="77"/>
      <c r="K119" s="77"/>
      <c r="L119" s="77"/>
      <c r="M119" s="213">
        <f t="shared" si="2"/>
        <v>0</v>
      </c>
      <c r="N119" s="232">
        <f t="shared" si="3"/>
        <v>0</v>
      </c>
    </row>
    <row r="120" spans="1:14" ht="42.75" customHeight="1">
      <c r="A120" s="234" t="s">
        <v>3002</v>
      </c>
      <c r="B120" s="208"/>
      <c r="C120" s="209" t="s">
        <v>2988</v>
      </c>
      <c r="D120" s="210" t="s">
        <v>3003</v>
      </c>
      <c r="E120" s="211">
        <v>167323</v>
      </c>
      <c r="F120" s="209" t="s">
        <v>3966</v>
      </c>
      <c r="G120" s="209" t="s">
        <v>8</v>
      </c>
      <c r="H120" s="212">
        <v>4496</v>
      </c>
      <c r="I120" s="212">
        <v>10790</v>
      </c>
      <c r="J120" s="77"/>
      <c r="K120" s="77"/>
      <c r="L120" s="77"/>
      <c r="M120" s="213">
        <f t="shared" si="2"/>
        <v>0</v>
      </c>
      <c r="N120" s="232">
        <f t="shared" si="3"/>
        <v>0</v>
      </c>
    </row>
    <row r="121" spans="1:14" ht="28.5" customHeight="1">
      <c r="A121" s="234" t="s">
        <v>3004</v>
      </c>
      <c r="B121" s="208"/>
      <c r="C121" s="209" t="s">
        <v>3005</v>
      </c>
      <c r="D121" s="210" t="s">
        <v>3006</v>
      </c>
      <c r="E121" s="211">
        <v>167329</v>
      </c>
      <c r="F121" s="209" t="s">
        <v>4000</v>
      </c>
      <c r="G121" s="209" t="s">
        <v>1</v>
      </c>
      <c r="H121" s="212">
        <v>5246</v>
      </c>
      <c r="I121" s="212">
        <v>12590</v>
      </c>
      <c r="J121" s="77"/>
      <c r="K121" s="77"/>
      <c r="L121" s="77"/>
      <c r="M121" s="213">
        <f t="shared" si="2"/>
        <v>0</v>
      </c>
      <c r="N121" s="232">
        <f t="shared" si="3"/>
        <v>0</v>
      </c>
    </row>
    <row r="122" spans="1:14" ht="28.5" customHeight="1">
      <c r="A122" s="234" t="s">
        <v>3007</v>
      </c>
      <c r="B122" s="208"/>
      <c r="C122" s="209" t="s">
        <v>3005</v>
      </c>
      <c r="D122" s="210" t="s">
        <v>3008</v>
      </c>
      <c r="E122" s="211">
        <v>167336</v>
      </c>
      <c r="F122" s="209" t="s">
        <v>4000</v>
      </c>
      <c r="G122" s="209" t="s">
        <v>6</v>
      </c>
      <c r="H122" s="212">
        <v>5246</v>
      </c>
      <c r="I122" s="212">
        <v>12590</v>
      </c>
      <c r="J122" s="77"/>
      <c r="K122" s="77"/>
      <c r="L122" s="77"/>
      <c r="M122" s="213">
        <f t="shared" si="2"/>
        <v>0</v>
      </c>
      <c r="N122" s="232">
        <f t="shared" si="3"/>
        <v>0</v>
      </c>
    </row>
    <row r="123" spans="1:14" ht="28.5" customHeight="1">
      <c r="A123" s="234" t="s">
        <v>3009</v>
      </c>
      <c r="B123" s="208"/>
      <c r="C123" s="209" t="s">
        <v>3005</v>
      </c>
      <c r="D123" s="210" t="s">
        <v>3010</v>
      </c>
      <c r="E123" s="211">
        <v>176566</v>
      </c>
      <c r="F123" s="209" t="s">
        <v>3966</v>
      </c>
      <c r="G123" s="209" t="s">
        <v>2</v>
      </c>
      <c r="H123" s="212">
        <v>5246</v>
      </c>
      <c r="I123" s="212">
        <v>12590</v>
      </c>
      <c r="J123" s="77"/>
      <c r="K123" s="77"/>
      <c r="L123" s="77"/>
      <c r="M123" s="213">
        <f t="shared" si="2"/>
        <v>0</v>
      </c>
      <c r="N123" s="232">
        <f t="shared" si="3"/>
        <v>0</v>
      </c>
    </row>
    <row r="124" spans="1:14" ht="28.5" customHeight="1">
      <c r="A124" s="234" t="s">
        <v>3011</v>
      </c>
      <c r="B124" s="208"/>
      <c r="C124" s="209" t="s">
        <v>3005</v>
      </c>
      <c r="D124" s="210" t="s">
        <v>3012</v>
      </c>
      <c r="E124" s="211">
        <v>167343</v>
      </c>
      <c r="F124" s="209" t="s">
        <v>4000</v>
      </c>
      <c r="G124" s="209" t="s">
        <v>1</v>
      </c>
      <c r="H124" s="212">
        <v>5246</v>
      </c>
      <c r="I124" s="212">
        <v>12590</v>
      </c>
      <c r="J124" s="77"/>
      <c r="K124" s="77"/>
      <c r="L124" s="77"/>
      <c r="M124" s="213">
        <f t="shared" si="2"/>
        <v>0</v>
      </c>
      <c r="N124" s="232">
        <f t="shared" si="3"/>
        <v>0</v>
      </c>
    </row>
    <row r="125" spans="1:14" ht="28.5" customHeight="1">
      <c r="A125" s="234" t="s">
        <v>3013</v>
      </c>
      <c r="B125" s="208"/>
      <c r="C125" s="209" t="s">
        <v>3005</v>
      </c>
      <c r="D125" s="210" t="s">
        <v>3014</v>
      </c>
      <c r="E125" s="211">
        <v>167350</v>
      </c>
      <c r="F125" s="209" t="s">
        <v>4000</v>
      </c>
      <c r="G125" s="209" t="s">
        <v>6</v>
      </c>
      <c r="H125" s="212">
        <v>5246</v>
      </c>
      <c r="I125" s="212">
        <v>12590</v>
      </c>
      <c r="J125" s="77"/>
      <c r="K125" s="77"/>
      <c r="L125" s="77"/>
      <c r="M125" s="213">
        <f t="shared" si="2"/>
        <v>0</v>
      </c>
      <c r="N125" s="232">
        <f t="shared" si="3"/>
        <v>0</v>
      </c>
    </row>
    <row r="126" spans="1:14" ht="28.5" customHeight="1">
      <c r="A126" s="234" t="s">
        <v>3015</v>
      </c>
      <c r="B126" s="208"/>
      <c r="C126" s="209" t="s">
        <v>3005</v>
      </c>
      <c r="D126" s="210" t="s">
        <v>3016</v>
      </c>
      <c r="E126" s="211">
        <v>176574</v>
      </c>
      <c r="F126" s="209" t="s">
        <v>3966</v>
      </c>
      <c r="G126" s="209" t="s">
        <v>2</v>
      </c>
      <c r="H126" s="212">
        <v>5246</v>
      </c>
      <c r="I126" s="212">
        <v>12590</v>
      </c>
      <c r="J126" s="77"/>
      <c r="K126" s="77"/>
      <c r="L126" s="77"/>
      <c r="M126" s="213">
        <f t="shared" si="2"/>
        <v>0</v>
      </c>
      <c r="N126" s="232">
        <f t="shared" si="3"/>
        <v>0</v>
      </c>
    </row>
    <row r="127" spans="1:14" ht="42.75" customHeight="1">
      <c r="A127" s="234" t="s">
        <v>3017</v>
      </c>
      <c r="B127" s="208"/>
      <c r="C127" s="209" t="s">
        <v>3005</v>
      </c>
      <c r="D127" s="210" t="s">
        <v>3018</v>
      </c>
      <c r="E127" s="211">
        <v>167357</v>
      </c>
      <c r="F127" s="209" t="s">
        <v>4001</v>
      </c>
      <c r="G127" s="209" t="s">
        <v>3019</v>
      </c>
      <c r="H127" s="212">
        <v>5246</v>
      </c>
      <c r="I127" s="212">
        <v>12590</v>
      </c>
      <c r="J127" s="77"/>
      <c r="K127" s="77"/>
      <c r="L127" s="77"/>
      <c r="M127" s="213">
        <f t="shared" si="2"/>
        <v>0</v>
      </c>
      <c r="N127" s="232">
        <f t="shared" si="3"/>
        <v>0</v>
      </c>
    </row>
    <row r="128" spans="1:14" ht="42.75" customHeight="1">
      <c r="A128" s="234" t="s">
        <v>3020</v>
      </c>
      <c r="B128" s="208"/>
      <c r="C128" s="209" t="s">
        <v>3005</v>
      </c>
      <c r="D128" s="210" t="s">
        <v>3021</v>
      </c>
      <c r="E128" s="211">
        <v>167363</v>
      </c>
      <c r="F128" s="209" t="s">
        <v>4001</v>
      </c>
      <c r="G128" s="209" t="s">
        <v>8</v>
      </c>
      <c r="H128" s="212">
        <v>5246</v>
      </c>
      <c r="I128" s="212">
        <v>12590</v>
      </c>
      <c r="J128" s="77"/>
      <c r="K128" s="77"/>
      <c r="L128" s="77"/>
      <c r="M128" s="213">
        <f t="shared" si="2"/>
        <v>0</v>
      </c>
      <c r="N128" s="232">
        <f t="shared" si="3"/>
        <v>0</v>
      </c>
    </row>
    <row r="129" spans="1:14" ht="42.75" customHeight="1">
      <c r="A129" s="234" t="s">
        <v>3022</v>
      </c>
      <c r="B129" s="208"/>
      <c r="C129" s="209" t="s">
        <v>3005</v>
      </c>
      <c r="D129" s="210" t="s">
        <v>3023</v>
      </c>
      <c r="E129" s="211">
        <v>167369</v>
      </c>
      <c r="F129" s="209" t="s">
        <v>4001</v>
      </c>
      <c r="G129" s="209" t="s">
        <v>3019</v>
      </c>
      <c r="H129" s="212">
        <v>5246</v>
      </c>
      <c r="I129" s="212">
        <v>12590</v>
      </c>
      <c r="J129" s="77"/>
      <c r="K129" s="77"/>
      <c r="L129" s="77"/>
      <c r="M129" s="213">
        <f t="shared" si="2"/>
        <v>0</v>
      </c>
      <c r="N129" s="232">
        <f t="shared" si="3"/>
        <v>0</v>
      </c>
    </row>
    <row r="130" spans="1:14" ht="42.75" customHeight="1">
      <c r="A130" s="234" t="s">
        <v>3024</v>
      </c>
      <c r="B130" s="208"/>
      <c r="C130" s="209" t="s">
        <v>3005</v>
      </c>
      <c r="D130" s="210" t="s">
        <v>3025</v>
      </c>
      <c r="E130" s="211">
        <v>167375</v>
      </c>
      <c r="F130" s="209" t="s">
        <v>4001</v>
      </c>
      <c r="G130" s="209" t="s">
        <v>8</v>
      </c>
      <c r="H130" s="212">
        <v>5246</v>
      </c>
      <c r="I130" s="212">
        <v>12590</v>
      </c>
      <c r="J130" s="77"/>
      <c r="K130" s="77"/>
      <c r="L130" s="77"/>
      <c r="M130" s="213">
        <f t="shared" si="2"/>
        <v>0</v>
      </c>
      <c r="N130" s="232">
        <f t="shared" si="3"/>
        <v>0</v>
      </c>
    </row>
    <row r="131" spans="1:14" ht="28.5" customHeight="1">
      <c r="A131" s="231" t="s">
        <v>3026</v>
      </c>
      <c r="B131" s="208"/>
      <c r="C131" s="209" t="s">
        <v>3027</v>
      </c>
      <c r="D131" s="210" t="s">
        <v>3028</v>
      </c>
      <c r="E131" s="211">
        <v>167381</v>
      </c>
      <c r="F131" s="209" t="s">
        <v>4000</v>
      </c>
      <c r="G131" s="209" t="s">
        <v>1</v>
      </c>
      <c r="H131" s="212">
        <v>5246</v>
      </c>
      <c r="I131" s="212">
        <v>12590</v>
      </c>
      <c r="J131" s="77"/>
      <c r="K131" s="77"/>
      <c r="L131" s="77"/>
      <c r="M131" s="213">
        <f t="shared" si="2"/>
        <v>0</v>
      </c>
      <c r="N131" s="232">
        <f t="shared" si="3"/>
        <v>0</v>
      </c>
    </row>
    <row r="132" spans="1:14" ht="28.5" customHeight="1">
      <c r="A132" s="231" t="s">
        <v>3029</v>
      </c>
      <c r="B132" s="208"/>
      <c r="C132" s="209" t="s">
        <v>3027</v>
      </c>
      <c r="D132" s="210" t="s">
        <v>3030</v>
      </c>
      <c r="E132" s="211">
        <v>167388</v>
      </c>
      <c r="F132" s="209" t="s">
        <v>4000</v>
      </c>
      <c r="G132" s="209" t="s">
        <v>6</v>
      </c>
      <c r="H132" s="212">
        <v>5246</v>
      </c>
      <c r="I132" s="212">
        <v>12590</v>
      </c>
      <c r="J132" s="77"/>
      <c r="K132" s="77"/>
      <c r="L132" s="77"/>
      <c r="M132" s="213">
        <f t="shared" si="2"/>
        <v>0</v>
      </c>
      <c r="N132" s="232">
        <f t="shared" si="3"/>
        <v>0</v>
      </c>
    </row>
    <row r="133" spans="1:14" ht="28.5" customHeight="1">
      <c r="A133" s="231" t="s">
        <v>3031</v>
      </c>
      <c r="B133" s="208"/>
      <c r="C133" s="209" t="s">
        <v>3027</v>
      </c>
      <c r="D133" s="210" t="s">
        <v>3032</v>
      </c>
      <c r="E133" s="211">
        <v>176582</v>
      </c>
      <c r="F133" s="209" t="s">
        <v>3966</v>
      </c>
      <c r="G133" s="209" t="s">
        <v>3033</v>
      </c>
      <c r="H133" s="212">
        <v>5246</v>
      </c>
      <c r="I133" s="212">
        <v>12590</v>
      </c>
      <c r="J133" s="77"/>
      <c r="K133" s="77"/>
      <c r="L133" s="77"/>
      <c r="M133" s="213">
        <f t="shared" si="2"/>
        <v>0</v>
      </c>
      <c r="N133" s="232">
        <f t="shared" si="3"/>
        <v>0</v>
      </c>
    </row>
    <row r="134" spans="1:14" ht="28.5" customHeight="1">
      <c r="A134" s="231" t="s">
        <v>3034</v>
      </c>
      <c r="B134" s="208"/>
      <c r="C134" s="209" t="s">
        <v>3027</v>
      </c>
      <c r="D134" s="210" t="s">
        <v>3035</v>
      </c>
      <c r="E134" s="211">
        <v>167395</v>
      </c>
      <c r="F134" s="209" t="s">
        <v>4000</v>
      </c>
      <c r="G134" s="209" t="s">
        <v>1</v>
      </c>
      <c r="H134" s="212">
        <v>5246</v>
      </c>
      <c r="I134" s="212">
        <v>12590</v>
      </c>
      <c r="J134" s="77"/>
      <c r="K134" s="77"/>
      <c r="L134" s="77"/>
      <c r="M134" s="213">
        <f t="shared" si="2"/>
        <v>0</v>
      </c>
      <c r="N134" s="232">
        <f t="shared" si="3"/>
        <v>0</v>
      </c>
    </row>
    <row r="135" spans="1:14" ht="28.5" customHeight="1">
      <c r="A135" s="231" t="s">
        <v>3036</v>
      </c>
      <c r="B135" s="208"/>
      <c r="C135" s="209" t="s">
        <v>3027</v>
      </c>
      <c r="D135" s="210" t="s">
        <v>3037</v>
      </c>
      <c r="E135" s="211">
        <v>167402</v>
      </c>
      <c r="F135" s="209" t="s">
        <v>4000</v>
      </c>
      <c r="G135" s="209" t="s">
        <v>6</v>
      </c>
      <c r="H135" s="212">
        <v>5246</v>
      </c>
      <c r="I135" s="212">
        <v>12590</v>
      </c>
      <c r="J135" s="77"/>
      <c r="K135" s="77"/>
      <c r="L135" s="77"/>
      <c r="M135" s="213">
        <f t="shared" si="2"/>
        <v>0</v>
      </c>
      <c r="N135" s="232">
        <f t="shared" si="3"/>
        <v>0</v>
      </c>
    </row>
    <row r="136" spans="1:14" ht="28.5" customHeight="1">
      <c r="A136" s="231" t="s">
        <v>3038</v>
      </c>
      <c r="B136" s="208"/>
      <c r="C136" s="209" t="s">
        <v>3027</v>
      </c>
      <c r="D136" s="210" t="s">
        <v>3039</v>
      </c>
      <c r="E136" s="211">
        <v>176590</v>
      </c>
      <c r="F136" s="209" t="s">
        <v>3966</v>
      </c>
      <c r="G136" s="209" t="s">
        <v>3033</v>
      </c>
      <c r="H136" s="212">
        <v>5246</v>
      </c>
      <c r="I136" s="212">
        <v>12590</v>
      </c>
      <c r="J136" s="77"/>
      <c r="K136" s="77"/>
      <c r="L136" s="77"/>
      <c r="M136" s="213">
        <f t="shared" si="2"/>
        <v>0</v>
      </c>
      <c r="N136" s="232">
        <f t="shared" si="3"/>
        <v>0</v>
      </c>
    </row>
    <row r="137" spans="1:14" ht="28.5" customHeight="1">
      <c r="A137" s="231" t="s">
        <v>3040</v>
      </c>
      <c r="B137" s="208"/>
      <c r="C137" s="209" t="s">
        <v>3027</v>
      </c>
      <c r="D137" s="210" t="s">
        <v>3041</v>
      </c>
      <c r="E137" s="211">
        <v>167409</v>
      </c>
      <c r="F137" s="209" t="s">
        <v>4000</v>
      </c>
      <c r="G137" s="209" t="s">
        <v>1</v>
      </c>
      <c r="H137" s="212">
        <v>5246</v>
      </c>
      <c r="I137" s="212">
        <v>12590</v>
      </c>
      <c r="J137" s="77"/>
      <c r="K137" s="77"/>
      <c r="L137" s="77"/>
      <c r="M137" s="213">
        <f t="shared" ref="M137:M200" si="4">J137+K137+L137</f>
        <v>0</v>
      </c>
      <c r="N137" s="232">
        <f t="shared" ref="N137:N200" si="5">M137*H137</f>
        <v>0</v>
      </c>
    </row>
    <row r="138" spans="1:14" ht="28.5" customHeight="1">
      <c r="A138" s="231" t="s">
        <v>3042</v>
      </c>
      <c r="B138" s="208"/>
      <c r="C138" s="209" t="s">
        <v>3027</v>
      </c>
      <c r="D138" s="210" t="s">
        <v>3043</v>
      </c>
      <c r="E138" s="211">
        <v>167416</v>
      </c>
      <c r="F138" s="209" t="s">
        <v>4000</v>
      </c>
      <c r="G138" s="209" t="s">
        <v>6</v>
      </c>
      <c r="H138" s="212">
        <v>5246</v>
      </c>
      <c r="I138" s="212">
        <v>12590</v>
      </c>
      <c r="J138" s="77"/>
      <c r="K138" s="77"/>
      <c r="L138" s="77"/>
      <c r="M138" s="213">
        <f t="shared" si="4"/>
        <v>0</v>
      </c>
      <c r="N138" s="232">
        <f t="shared" si="5"/>
        <v>0</v>
      </c>
    </row>
    <row r="139" spans="1:14" ht="28.5" customHeight="1">
      <c r="A139" s="231" t="s">
        <v>3044</v>
      </c>
      <c r="B139" s="208"/>
      <c r="C139" s="209" t="s">
        <v>3027</v>
      </c>
      <c r="D139" s="210" t="s">
        <v>3045</v>
      </c>
      <c r="E139" s="211">
        <v>176598</v>
      </c>
      <c r="F139" s="209" t="s">
        <v>3966</v>
      </c>
      <c r="G139" s="209" t="s">
        <v>3033</v>
      </c>
      <c r="H139" s="212">
        <v>5246</v>
      </c>
      <c r="I139" s="212">
        <v>12590</v>
      </c>
      <c r="J139" s="77"/>
      <c r="K139" s="77"/>
      <c r="L139" s="77"/>
      <c r="M139" s="213">
        <f t="shared" si="4"/>
        <v>0</v>
      </c>
      <c r="N139" s="232">
        <f t="shared" si="5"/>
        <v>0</v>
      </c>
    </row>
    <row r="140" spans="1:14" ht="42.75" customHeight="1">
      <c r="A140" s="234" t="s">
        <v>3046</v>
      </c>
      <c r="B140" s="208"/>
      <c r="C140" s="209" t="s">
        <v>3047</v>
      </c>
      <c r="D140" s="210" t="s">
        <v>3048</v>
      </c>
      <c r="E140" s="211">
        <v>167423</v>
      </c>
      <c r="F140" s="209" t="s">
        <v>3966</v>
      </c>
      <c r="G140" s="209" t="s">
        <v>2855</v>
      </c>
      <c r="H140" s="212">
        <v>4496</v>
      </c>
      <c r="I140" s="212">
        <v>10790</v>
      </c>
      <c r="J140" s="77"/>
      <c r="K140" s="77"/>
      <c r="L140" s="77"/>
      <c r="M140" s="213">
        <f t="shared" si="4"/>
        <v>0</v>
      </c>
      <c r="N140" s="232">
        <f t="shared" si="5"/>
        <v>0</v>
      </c>
    </row>
    <row r="141" spans="1:14" ht="42.75" customHeight="1">
      <c r="A141" s="234" t="s">
        <v>3049</v>
      </c>
      <c r="B141" s="208"/>
      <c r="C141" s="209" t="s">
        <v>3047</v>
      </c>
      <c r="D141" s="210" t="s">
        <v>3050</v>
      </c>
      <c r="E141" s="211">
        <v>167429</v>
      </c>
      <c r="F141" s="209" t="s">
        <v>4002</v>
      </c>
      <c r="G141" s="209" t="s">
        <v>3051</v>
      </c>
      <c r="H141" s="212">
        <v>4496</v>
      </c>
      <c r="I141" s="212">
        <v>10790</v>
      </c>
      <c r="J141" s="77"/>
      <c r="K141" s="77"/>
      <c r="L141" s="77"/>
      <c r="M141" s="213">
        <f t="shared" si="4"/>
        <v>0</v>
      </c>
      <c r="N141" s="232">
        <f t="shared" si="5"/>
        <v>0</v>
      </c>
    </row>
    <row r="142" spans="1:14" ht="42.75" customHeight="1">
      <c r="A142" s="234" t="s">
        <v>3052</v>
      </c>
      <c r="B142" s="208"/>
      <c r="C142" s="209" t="s">
        <v>3047</v>
      </c>
      <c r="D142" s="210" t="s">
        <v>3053</v>
      </c>
      <c r="E142" s="211">
        <v>167434</v>
      </c>
      <c r="F142" s="209" t="s">
        <v>3966</v>
      </c>
      <c r="G142" s="209" t="s">
        <v>2855</v>
      </c>
      <c r="H142" s="212">
        <v>4496</v>
      </c>
      <c r="I142" s="212">
        <v>10790</v>
      </c>
      <c r="J142" s="77"/>
      <c r="K142" s="77"/>
      <c r="L142" s="77"/>
      <c r="M142" s="213">
        <f t="shared" si="4"/>
        <v>0</v>
      </c>
      <c r="N142" s="232">
        <f t="shared" si="5"/>
        <v>0</v>
      </c>
    </row>
    <row r="143" spans="1:14" ht="42.75" customHeight="1">
      <c r="A143" s="234" t="s">
        <v>3054</v>
      </c>
      <c r="B143" s="208"/>
      <c r="C143" s="209" t="s">
        <v>3047</v>
      </c>
      <c r="D143" s="210" t="s">
        <v>3055</v>
      </c>
      <c r="E143" s="211">
        <v>167440</v>
      </c>
      <c r="F143" s="209" t="s">
        <v>4002</v>
      </c>
      <c r="G143" s="209" t="s">
        <v>3051</v>
      </c>
      <c r="H143" s="212">
        <v>4496</v>
      </c>
      <c r="I143" s="212">
        <v>10790</v>
      </c>
      <c r="J143" s="77"/>
      <c r="K143" s="77"/>
      <c r="L143" s="77"/>
      <c r="M143" s="213">
        <f t="shared" si="4"/>
        <v>0</v>
      </c>
      <c r="N143" s="232">
        <f t="shared" si="5"/>
        <v>0</v>
      </c>
    </row>
    <row r="144" spans="1:14" ht="42.75" customHeight="1">
      <c r="A144" s="234" t="s">
        <v>3056</v>
      </c>
      <c r="B144" s="208"/>
      <c r="C144" s="209" t="s">
        <v>3047</v>
      </c>
      <c r="D144" s="210" t="s">
        <v>3057</v>
      </c>
      <c r="E144" s="211">
        <v>167445</v>
      </c>
      <c r="F144" s="209" t="s">
        <v>3966</v>
      </c>
      <c r="G144" s="209" t="s">
        <v>2855</v>
      </c>
      <c r="H144" s="212">
        <v>4496</v>
      </c>
      <c r="I144" s="212">
        <v>10790</v>
      </c>
      <c r="J144" s="77"/>
      <c r="K144" s="77"/>
      <c r="L144" s="77"/>
      <c r="M144" s="213">
        <f t="shared" si="4"/>
        <v>0</v>
      </c>
      <c r="N144" s="232">
        <f t="shared" si="5"/>
        <v>0</v>
      </c>
    </row>
    <row r="145" spans="1:14" ht="42.75" customHeight="1">
      <c r="A145" s="234" t="s">
        <v>3058</v>
      </c>
      <c r="B145" s="208"/>
      <c r="C145" s="209" t="s">
        <v>3047</v>
      </c>
      <c r="D145" s="210" t="s">
        <v>3059</v>
      </c>
      <c r="E145" s="211">
        <v>167451</v>
      </c>
      <c r="F145" s="209" t="s">
        <v>4002</v>
      </c>
      <c r="G145" s="209" t="s">
        <v>3051</v>
      </c>
      <c r="H145" s="212">
        <v>4496</v>
      </c>
      <c r="I145" s="212">
        <v>10790</v>
      </c>
      <c r="J145" s="77"/>
      <c r="K145" s="77"/>
      <c r="L145" s="77"/>
      <c r="M145" s="213">
        <f t="shared" si="4"/>
        <v>0</v>
      </c>
      <c r="N145" s="232">
        <f t="shared" si="5"/>
        <v>0</v>
      </c>
    </row>
    <row r="146" spans="1:14" ht="42.75" customHeight="1">
      <c r="A146" s="234" t="s">
        <v>3060</v>
      </c>
      <c r="B146" s="208"/>
      <c r="C146" s="209" t="s">
        <v>3047</v>
      </c>
      <c r="D146" s="210" t="s">
        <v>3061</v>
      </c>
      <c r="E146" s="211">
        <v>167456</v>
      </c>
      <c r="F146" s="209" t="s">
        <v>3966</v>
      </c>
      <c r="G146" s="209" t="s">
        <v>2855</v>
      </c>
      <c r="H146" s="212">
        <v>4496</v>
      </c>
      <c r="I146" s="212">
        <v>10790</v>
      </c>
      <c r="J146" s="77"/>
      <c r="K146" s="77"/>
      <c r="L146" s="77"/>
      <c r="M146" s="213">
        <f t="shared" si="4"/>
        <v>0</v>
      </c>
      <c r="N146" s="232">
        <f t="shared" si="5"/>
        <v>0</v>
      </c>
    </row>
    <row r="147" spans="1:14" ht="42.75" customHeight="1">
      <c r="A147" s="234" t="s">
        <v>3062</v>
      </c>
      <c r="B147" s="208"/>
      <c r="C147" s="209" t="s">
        <v>3047</v>
      </c>
      <c r="D147" s="210" t="s">
        <v>3063</v>
      </c>
      <c r="E147" s="211">
        <v>167462</v>
      </c>
      <c r="F147" s="209" t="s">
        <v>4002</v>
      </c>
      <c r="G147" s="209" t="s">
        <v>3051</v>
      </c>
      <c r="H147" s="212">
        <v>4496</v>
      </c>
      <c r="I147" s="212">
        <v>10790</v>
      </c>
      <c r="J147" s="77"/>
      <c r="K147" s="77"/>
      <c r="L147" s="77"/>
      <c r="M147" s="213">
        <f t="shared" si="4"/>
        <v>0</v>
      </c>
      <c r="N147" s="232">
        <f t="shared" si="5"/>
        <v>0</v>
      </c>
    </row>
    <row r="148" spans="1:14" ht="28.5" customHeight="1">
      <c r="A148" s="234" t="s">
        <v>3064</v>
      </c>
      <c r="B148" s="208"/>
      <c r="C148" s="209" t="s">
        <v>3065</v>
      </c>
      <c r="D148" s="210" t="s">
        <v>3066</v>
      </c>
      <c r="E148" s="211">
        <v>167467</v>
      </c>
      <c r="F148" s="209" t="s">
        <v>4002</v>
      </c>
      <c r="G148" s="209" t="s">
        <v>3067</v>
      </c>
      <c r="H148" s="212">
        <v>2621</v>
      </c>
      <c r="I148" s="212">
        <v>6290</v>
      </c>
      <c r="J148" s="77"/>
      <c r="K148" s="77"/>
      <c r="L148" s="77"/>
      <c r="M148" s="213">
        <f t="shared" si="4"/>
        <v>0</v>
      </c>
      <c r="N148" s="232">
        <f t="shared" si="5"/>
        <v>0</v>
      </c>
    </row>
    <row r="149" spans="1:14" ht="28.5" customHeight="1">
      <c r="A149" s="234" t="s">
        <v>3068</v>
      </c>
      <c r="B149" s="208"/>
      <c r="C149" s="209" t="s">
        <v>3065</v>
      </c>
      <c r="D149" s="210" t="s">
        <v>3069</v>
      </c>
      <c r="E149" s="211">
        <v>167472</v>
      </c>
      <c r="F149" s="209" t="s">
        <v>4002</v>
      </c>
      <c r="G149" s="209" t="s">
        <v>3051</v>
      </c>
      <c r="H149" s="212">
        <v>2621</v>
      </c>
      <c r="I149" s="212">
        <v>6290</v>
      </c>
      <c r="J149" s="77"/>
      <c r="K149" s="77"/>
      <c r="L149" s="77"/>
      <c r="M149" s="213">
        <f t="shared" si="4"/>
        <v>0</v>
      </c>
      <c r="N149" s="232">
        <f t="shared" si="5"/>
        <v>0</v>
      </c>
    </row>
    <row r="150" spans="1:14" ht="28.5" customHeight="1">
      <c r="A150" s="234" t="s">
        <v>3070</v>
      </c>
      <c r="B150" s="208"/>
      <c r="C150" s="209" t="s">
        <v>3065</v>
      </c>
      <c r="D150" s="210" t="s">
        <v>3071</v>
      </c>
      <c r="E150" s="211">
        <v>176606</v>
      </c>
      <c r="F150" s="209" t="s">
        <v>3966</v>
      </c>
      <c r="G150" s="209" t="s">
        <v>3072</v>
      </c>
      <c r="H150" s="212">
        <v>2621</v>
      </c>
      <c r="I150" s="212">
        <v>6290</v>
      </c>
      <c r="J150" s="77"/>
      <c r="K150" s="77"/>
      <c r="L150" s="77"/>
      <c r="M150" s="213">
        <f t="shared" si="4"/>
        <v>0</v>
      </c>
      <c r="N150" s="232">
        <f t="shared" si="5"/>
        <v>0</v>
      </c>
    </row>
    <row r="151" spans="1:14" ht="28.5" customHeight="1">
      <c r="A151" s="234" t="s">
        <v>3073</v>
      </c>
      <c r="B151" s="208"/>
      <c r="C151" s="209" t="s">
        <v>3065</v>
      </c>
      <c r="D151" s="210" t="s">
        <v>3074</v>
      </c>
      <c r="E151" s="211">
        <v>167477</v>
      </c>
      <c r="F151" s="209" t="s">
        <v>4002</v>
      </c>
      <c r="G151" s="209" t="s">
        <v>3067</v>
      </c>
      <c r="H151" s="212">
        <v>2621</v>
      </c>
      <c r="I151" s="212">
        <v>6290</v>
      </c>
      <c r="J151" s="77"/>
      <c r="K151" s="77"/>
      <c r="L151" s="77"/>
      <c r="M151" s="213">
        <f t="shared" si="4"/>
        <v>0</v>
      </c>
      <c r="N151" s="232">
        <f t="shared" si="5"/>
        <v>0</v>
      </c>
    </row>
    <row r="152" spans="1:14" ht="28.5" customHeight="1">
      <c r="A152" s="234" t="s">
        <v>3075</v>
      </c>
      <c r="B152" s="208"/>
      <c r="C152" s="209" t="s">
        <v>3065</v>
      </c>
      <c r="D152" s="210" t="s">
        <v>3076</v>
      </c>
      <c r="E152" s="211">
        <v>167482</v>
      </c>
      <c r="F152" s="209" t="s">
        <v>4002</v>
      </c>
      <c r="G152" s="209" t="s">
        <v>3051</v>
      </c>
      <c r="H152" s="212">
        <v>2621</v>
      </c>
      <c r="I152" s="212">
        <v>6290</v>
      </c>
      <c r="J152" s="77"/>
      <c r="K152" s="77"/>
      <c r="L152" s="77"/>
      <c r="M152" s="213">
        <f t="shared" si="4"/>
        <v>0</v>
      </c>
      <c r="N152" s="232">
        <f t="shared" si="5"/>
        <v>0</v>
      </c>
    </row>
    <row r="153" spans="1:14" ht="28.5" customHeight="1">
      <c r="A153" s="234" t="s">
        <v>3077</v>
      </c>
      <c r="B153" s="208"/>
      <c r="C153" s="209" t="s">
        <v>3065</v>
      </c>
      <c r="D153" s="210" t="s">
        <v>3078</v>
      </c>
      <c r="E153" s="211">
        <v>176612</v>
      </c>
      <c r="F153" s="209" t="s">
        <v>3966</v>
      </c>
      <c r="G153" s="209" t="s">
        <v>3072</v>
      </c>
      <c r="H153" s="212">
        <v>2621</v>
      </c>
      <c r="I153" s="212">
        <v>6290</v>
      </c>
      <c r="J153" s="77"/>
      <c r="K153" s="77"/>
      <c r="L153" s="77"/>
      <c r="M153" s="213">
        <f t="shared" si="4"/>
        <v>0</v>
      </c>
      <c r="N153" s="232">
        <f t="shared" si="5"/>
        <v>0</v>
      </c>
    </row>
    <row r="154" spans="1:14" ht="28.5" customHeight="1">
      <c r="A154" s="234" t="s">
        <v>3079</v>
      </c>
      <c r="B154" s="208"/>
      <c r="C154" s="209" t="s">
        <v>3065</v>
      </c>
      <c r="D154" s="210" t="s">
        <v>3080</v>
      </c>
      <c r="E154" s="211">
        <v>167487</v>
      </c>
      <c r="F154" s="209" t="s">
        <v>4002</v>
      </c>
      <c r="G154" s="209" t="s">
        <v>3067</v>
      </c>
      <c r="H154" s="212">
        <v>2621</v>
      </c>
      <c r="I154" s="212">
        <v>6290</v>
      </c>
      <c r="J154" s="77"/>
      <c r="K154" s="77"/>
      <c r="L154" s="77"/>
      <c r="M154" s="213">
        <f t="shared" si="4"/>
        <v>0</v>
      </c>
      <c r="N154" s="232">
        <f t="shared" si="5"/>
        <v>0</v>
      </c>
    </row>
    <row r="155" spans="1:14" ht="28.5" customHeight="1">
      <c r="A155" s="234" t="s">
        <v>3081</v>
      </c>
      <c r="B155" s="208"/>
      <c r="C155" s="209" t="s">
        <v>3065</v>
      </c>
      <c r="D155" s="210" t="s">
        <v>3082</v>
      </c>
      <c r="E155" s="211">
        <v>167492</v>
      </c>
      <c r="F155" s="209" t="s">
        <v>4002</v>
      </c>
      <c r="G155" s="209" t="s">
        <v>3051</v>
      </c>
      <c r="H155" s="212">
        <v>2621</v>
      </c>
      <c r="I155" s="212">
        <v>6290</v>
      </c>
      <c r="J155" s="77"/>
      <c r="K155" s="77"/>
      <c r="L155" s="77"/>
      <c r="M155" s="213">
        <f t="shared" si="4"/>
        <v>0</v>
      </c>
      <c r="N155" s="232">
        <f t="shared" si="5"/>
        <v>0</v>
      </c>
    </row>
    <row r="156" spans="1:14" ht="28.5" customHeight="1">
      <c r="A156" s="234" t="s">
        <v>3083</v>
      </c>
      <c r="B156" s="208"/>
      <c r="C156" s="209" t="s">
        <v>3065</v>
      </c>
      <c r="D156" s="210" t="s">
        <v>3084</v>
      </c>
      <c r="E156" s="211">
        <v>176618</v>
      </c>
      <c r="F156" s="209" t="s">
        <v>3966</v>
      </c>
      <c r="G156" s="209" t="s">
        <v>3072</v>
      </c>
      <c r="H156" s="212">
        <v>2621</v>
      </c>
      <c r="I156" s="212">
        <v>6290</v>
      </c>
      <c r="J156" s="77"/>
      <c r="K156" s="77"/>
      <c r="L156" s="77"/>
      <c r="M156" s="213">
        <f t="shared" si="4"/>
        <v>0</v>
      </c>
      <c r="N156" s="232">
        <f t="shared" si="5"/>
        <v>0</v>
      </c>
    </row>
    <row r="157" spans="1:14" ht="28.5" customHeight="1">
      <c r="A157" s="234" t="s">
        <v>3085</v>
      </c>
      <c r="B157" s="208"/>
      <c r="C157" s="209" t="s">
        <v>3065</v>
      </c>
      <c r="D157" s="210" t="s">
        <v>3086</v>
      </c>
      <c r="E157" s="211">
        <v>167497</v>
      </c>
      <c r="F157" s="209" t="s">
        <v>4002</v>
      </c>
      <c r="G157" s="209" t="s">
        <v>3067</v>
      </c>
      <c r="H157" s="212">
        <v>2621</v>
      </c>
      <c r="I157" s="212">
        <v>6290</v>
      </c>
      <c r="J157" s="77"/>
      <c r="K157" s="77"/>
      <c r="L157" s="77"/>
      <c r="M157" s="213">
        <f t="shared" si="4"/>
        <v>0</v>
      </c>
      <c r="N157" s="232">
        <f t="shared" si="5"/>
        <v>0</v>
      </c>
    </row>
    <row r="158" spans="1:14" ht="28.5" customHeight="1">
      <c r="A158" s="234" t="s">
        <v>3087</v>
      </c>
      <c r="B158" s="208"/>
      <c r="C158" s="209" t="s">
        <v>3065</v>
      </c>
      <c r="D158" s="210" t="s">
        <v>3088</v>
      </c>
      <c r="E158" s="211">
        <v>167502</v>
      </c>
      <c r="F158" s="209" t="s">
        <v>4002</v>
      </c>
      <c r="G158" s="209" t="s">
        <v>3051</v>
      </c>
      <c r="H158" s="212">
        <v>2621</v>
      </c>
      <c r="I158" s="212">
        <v>6290</v>
      </c>
      <c r="J158" s="77"/>
      <c r="K158" s="77"/>
      <c r="L158" s="77"/>
      <c r="M158" s="213">
        <f t="shared" si="4"/>
        <v>0</v>
      </c>
      <c r="N158" s="232">
        <f t="shared" si="5"/>
        <v>0</v>
      </c>
    </row>
    <row r="159" spans="1:14" ht="28.5" customHeight="1">
      <c r="A159" s="234" t="s">
        <v>3089</v>
      </c>
      <c r="B159" s="208"/>
      <c r="C159" s="209" t="s">
        <v>3065</v>
      </c>
      <c r="D159" s="210" t="s">
        <v>3090</v>
      </c>
      <c r="E159" s="211">
        <v>176624</v>
      </c>
      <c r="F159" s="209" t="s">
        <v>3966</v>
      </c>
      <c r="G159" s="209" t="s">
        <v>3072</v>
      </c>
      <c r="H159" s="212">
        <v>2621</v>
      </c>
      <c r="I159" s="212">
        <v>6290</v>
      </c>
      <c r="J159" s="77"/>
      <c r="K159" s="77"/>
      <c r="L159" s="77"/>
      <c r="M159" s="213">
        <f t="shared" si="4"/>
        <v>0</v>
      </c>
      <c r="N159" s="232">
        <f t="shared" si="5"/>
        <v>0</v>
      </c>
    </row>
    <row r="160" spans="1:14" ht="28.5" customHeight="1">
      <c r="A160" s="231" t="s">
        <v>3091</v>
      </c>
      <c r="B160" s="208"/>
      <c r="C160" s="209" t="s">
        <v>3092</v>
      </c>
      <c r="D160" s="210" t="s">
        <v>3093</v>
      </c>
      <c r="E160" s="211">
        <v>167507</v>
      </c>
      <c r="F160" s="209" t="s">
        <v>4000</v>
      </c>
      <c r="G160" s="209" t="s">
        <v>78</v>
      </c>
      <c r="H160" s="212">
        <v>5246</v>
      </c>
      <c r="I160" s="212">
        <v>12590</v>
      </c>
      <c r="J160" s="77"/>
      <c r="K160" s="77"/>
      <c r="L160" s="77"/>
      <c r="M160" s="213">
        <f t="shared" si="4"/>
        <v>0</v>
      </c>
      <c r="N160" s="232">
        <f t="shared" si="5"/>
        <v>0</v>
      </c>
    </row>
    <row r="161" spans="1:14" ht="28.5" customHeight="1">
      <c r="A161" s="231" t="s">
        <v>3094</v>
      </c>
      <c r="B161" s="208"/>
      <c r="C161" s="209" t="s">
        <v>3092</v>
      </c>
      <c r="D161" s="210" t="s">
        <v>3095</v>
      </c>
      <c r="E161" s="211">
        <v>167514</v>
      </c>
      <c r="F161" s="209" t="s">
        <v>4000</v>
      </c>
      <c r="G161" s="209" t="s">
        <v>6</v>
      </c>
      <c r="H161" s="212">
        <v>5246</v>
      </c>
      <c r="I161" s="212">
        <v>12590</v>
      </c>
      <c r="J161" s="77"/>
      <c r="K161" s="77"/>
      <c r="L161" s="77"/>
      <c r="M161" s="213">
        <f t="shared" si="4"/>
        <v>0</v>
      </c>
      <c r="N161" s="232">
        <f t="shared" si="5"/>
        <v>0</v>
      </c>
    </row>
    <row r="162" spans="1:14" ht="28.5" customHeight="1">
      <c r="A162" s="231" t="s">
        <v>3096</v>
      </c>
      <c r="B162" s="208"/>
      <c r="C162" s="209" t="s">
        <v>3092</v>
      </c>
      <c r="D162" s="210" t="s">
        <v>3097</v>
      </c>
      <c r="E162" s="211">
        <v>176630</v>
      </c>
      <c r="F162" s="209" t="s">
        <v>3966</v>
      </c>
      <c r="G162" s="209" t="s">
        <v>3033</v>
      </c>
      <c r="H162" s="212">
        <v>5246</v>
      </c>
      <c r="I162" s="212">
        <v>12590</v>
      </c>
      <c r="J162" s="77"/>
      <c r="K162" s="77"/>
      <c r="L162" s="77"/>
      <c r="M162" s="213">
        <f t="shared" si="4"/>
        <v>0</v>
      </c>
      <c r="N162" s="232">
        <f t="shared" si="5"/>
        <v>0</v>
      </c>
    </row>
    <row r="163" spans="1:14" ht="28.5" customHeight="1">
      <c r="A163" s="231" t="s">
        <v>3098</v>
      </c>
      <c r="B163" s="208"/>
      <c r="C163" s="209" t="s">
        <v>3092</v>
      </c>
      <c r="D163" s="210" t="s">
        <v>3099</v>
      </c>
      <c r="E163" s="211">
        <v>167521</v>
      </c>
      <c r="F163" s="209" t="s">
        <v>4000</v>
      </c>
      <c r="G163" s="209" t="s">
        <v>78</v>
      </c>
      <c r="H163" s="212">
        <v>5246</v>
      </c>
      <c r="I163" s="212">
        <v>12590</v>
      </c>
      <c r="J163" s="77"/>
      <c r="K163" s="77"/>
      <c r="L163" s="77"/>
      <c r="M163" s="213">
        <f t="shared" si="4"/>
        <v>0</v>
      </c>
      <c r="N163" s="232">
        <f t="shared" si="5"/>
        <v>0</v>
      </c>
    </row>
    <row r="164" spans="1:14" ht="28.5" customHeight="1">
      <c r="A164" s="231" t="s">
        <v>3100</v>
      </c>
      <c r="B164" s="208"/>
      <c r="C164" s="209" t="s">
        <v>3092</v>
      </c>
      <c r="D164" s="210" t="s">
        <v>3101</v>
      </c>
      <c r="E164" s="211">
        <v>167528</v>
      </c>
      <c r="F164" s="209" t="s">
        <v>4000</v>
      </c>
      <c r="G164" s="209" t="s">
        <v>6</v>
      </c>
      <c r="H164" s="212">
        <v>5246</v>
      </c>
      <c r="I164" s="212">
        <v>12590</v>
      </c>
      <c r="J164" s="77"/>
      <c r="K164" s="77"/>
      <c r="L164" s="77"/>
      <c r="M164" s="213">
        <f t="shared" si="4"/>
        <v>0</v>
      </c>
      <c r="N164" s="232">
        <f t="shared" si="5"/>
        <v>0</v>
      </c>
    </row>
    <row r="165" spans="1:14" ht="28.5" customHeight="1">
      <c r="A165" s="231" t="s">
        <v>3102</v>
      </c>
      <c r="B165" s="208"/>
      <c r="C165" s="209" t="s">
        <v>3092</v>
      </c>
      <c r="D165" s="210" t="s">
        <v>3103</v>
      </c>
      <c r="E165" s="211">
        <v>176638</v>
      </c>
      <c r="F165" s="209" t="s">
        <v>3966</v>
      </c>
      <c r="G165" s="209" t="s">
        <v>3033</v>
      </c>
      <c r="H165" s="212">
        <v>5246</v>
      </c>
      <c r="I165" s="212">
        <v>12590</v>
      </c>
      <c r="J165" s="77"/>
      <c r="K165" s="77"/>
      <c r="L165" s="77"/>
      <c r="M165" s="213">
        <f t="shared" si="4"/>
        <v>0</v>
      </c>
      <c r="N165" s="232">
        <f t="shared" si="5"/>
        <v>0</v>
      </c>
    </row>
    <row r="166" spans="1:14" ht="28.5" customHeight="1">
      <c r="A166" s="231" t="s">
        <v>3104</v>
      </c>
      <c r="B166" s="208"/>
      <c r="C166" s="209" t="s">
        <v>3092</v>
      </c>
      <c r="D166" s="210" t="s">
        <v>3105</v>
      </c>
      <c r="E166" s="211">
        <v>167535</v>
      </c>
      <c r="F166" s="209" t="s">
        <v>4000</v>
      </c>
      <c r="G166" s="209" t="s">
        <v>78</v>
      </c>
      <c r="H166" s="212">
        <v>5246</v>
      </c>
      <c r="I166" s="212">
        <v>12590</v>
      </c>
      <c r="J166" s="77"/>
      <c r="K166" s="77"/>
      <c r="L166" s="77"/>
      <c r="M166" s="213">
        <f t="shared" si="4"/>
        <v>0</v>
      </c>
      <c r="N166" s="232">
        <f t="shared" si="5"/>
        <v>0</v>
      </c>
    </row>
    <row r="167" spans="1:14" ht="28.5" customHeight="1">
      <c r="A167" s="231" t="s">
        <v>3106</v>
      </c>
      <c r="B167" s="208"/>
      <c r="C167" s="209" t="s">
        <v>3092</v>
      </c>
      <c r="D167" s="210" t="s">
        <v>3107</v>
      </c>
      <c r="E167" s="211">
        <v>167542</v>
      </c>
      <c r="F167" s="209" t="s">
        <v>4000</v>
      </c>
      <c r="G167" s="209" t="s">
        <v>6</v>
      </c>
      <c r="H167" s="212">
        <v>5246</v>
      </c>
      <c r="I167" s="212">
        <v>12590</v>
      </c>
      <c r="J167" s="77"/>
      <c r="K167" s="77"/>
      <c r="L167" s="77"/>
      <c r="M167" s="213">
        <f t="shared" si="4"/>
        <v>0</v>
      </c>
      <c r="N167" s="232">
        <f t="shared" si="5"/>
        <v>0</v>
      </c>
    </row>
    <row r="168" spans="1:14" ht="28.5" customHeight="1">
      <c r="A168" s="231" t="s">
        <v>3108</v>
      </c>
      <c r="B168" s="208"/>
      <c r="C168" s="209" t="s">
        <v>3092</v>
      </c>
      <c r="D168" s="210" t="s">
        <v>3109</v>
      </c>
      <c r="E168" s="211">
        <v>176646</v>
      </c>
      <c r="F168" s="209" t="s">
        <v>3966</v>
      </c>
      <c r="G168" s="209" t="s">
        <v>3033</v>
      </c>
      <c r="H168" s="212">
        <v>5246</v>
      </c>
      <c r="I168" s="212">
        <v>12590</v>
      </c>
      <c r="J168" s="77"/>
      <c r="K168" s="77"/>
      <c r="L168" s="77"/>
      <c r="M168" s="213">
        <f t="shared" si="4"/>
        <v>0</v>
      </c>
      <c r="N168" s="232">
        <f t="shared" si="5"/>
        <v>0</v>
      </c>
    </row>
    <row r="169" spans="1:14" ht="28.5" customHeight="1">
      <c r="A169" s="231" t="s">
        <v>3110</v>
      </c>
      <c r="B169" s="208"/>
      <c r="C169" s="209" t="s">
        <v>3092</v>
      </c>
      <c r="D169" s="210" t="s">
        <v>3111</v>
      </c>
      <c r="E169" s="211">
        <v>167549</v>
      </c>
      <c r="F169" s="209" t="s">
        <v>4000</v>
      </c>
      <c r="G169" s="209" t="s">
        <v>78</v>
      </c>
      <c r="H169" s="212">
        <v>5246</v>
      </c>
      <c r="I169" s="212">
        <v>12590</v>
      </c>
      <c r="J169" s="77"/>
      <c r="K169" s="77"/>
      <c r="L169" s="77"/>
      <c r="M169" s="213">
        <f t="shared" si="4"/>
        <v>0</v>
      </c>
      <c r="N169" s="232">
        <f t="shared" si="5"/>
        <v>0</v>
      </c>
    </row>
    <row r="170" spans="1:14" ht="28.5" customHeight="1">
      <c r="A170" s="231" t="s">
        <v>3112</v>
      </c>
      <c r="B170" s="208"/>
      <c r="C170" s="209" t="s">
        <v>3092</v>
      </c>
      <c r="D170" s="210" t="s">
        <v>3113</v>
      </c>
      <c r="E170" s="211">
        <v>167556</v>
      </c>
      <c r="F170" s="209" t="s">
        <v>4000</v>
      </c>
      <c r="G170" s="209" t="s">
        <v>6</v>
      </c>
      <c r="H170" s="212">
        <v>5246</v>
      </c>
      <c r="I170" s="212">
        <v>12590</v>
      </c>
      <c r="J170" s="77"/>
      <c r="K170" s="77"/>
      <c r="L170" s="77"/>
      <c r="M170" s="213">
        <f t="shared" si="4"/>
        <v>0</v>
      </c>
      <c r="N170" s="232">
        <f t="shared" si="5"/>
        <v>0</v>
      </c>
    </row>
    <row r="171" spans="1:14" ht="28.5" customHeight="1">
      <c r="A171" s="231" t="s">
        <v>3114</v>
      </c>
      <c r="B171" s="208"/>
      <c r="C171" s="209" t="s">
        <v>3092</v>
      </c>
      <c r="D171" s="210" t="s">
        <v>3115</v>
      </c>
      <c r="E171" s="211">
        <v>176654</v>
      </c>
      <c r="F171" s="209" t="s">
        <v>3966</v>
      </c>
      <c r="G171" s="209" t="s">
        <v>3033</v>
      </c>
      <c r="H171" s="212">
        <v>5246</v>
      </c>
      <c r="I171" s="212">
        <v>12590</v>
      </c>
      <c r="J171" s="77"/>
      <c r="K171" s="77"/>
      <c r="L171" s="77"/>
      <c r="M171" s="213">
        <f t="shared" si="4"/>
        <v>0</v>
      </c>
      <c r="N171" s="232">
        <f t="shared" si="5"/>
        <v>0</v>
      </c>
    </row>
    <row r="172" spans="1:14" ht="28.5" customHeight="1">
      <c r="A172" s="234" t="s">
        <v>3116</v>
      </c>
      <c r="B172" s="208"/>
      <c r="C172" s="209" t="s">
        <v>3117</v>
      </c>
      <c r="D172" s="210" t="s">
        <v>3118</v>
      </c>
      <c r="E172" s="211">
        <v>167563</v>
      </c>
      <c r="F172" s="209" t="s">
        <v>3967</v>
      </c>
      <c r="G172" s="209" t="s">
        <v>65</v>
      </c>
      <c r="H172" s="212">
        <v>5996</v>
      </c>
      <c r="I172" s="212">
        <v>14390</v>
      </c>
      <c r="J172" s="77"/>
      <c r="K172" s="77"/>
      <c r="L172" s="77"/>
      <c r="M172" s="213">
        <f t="shared" si="4"/>
        <v>0</v>
      </c>
      <c r="N172" s="232">
        <f t="shared" si="5"/>
        <v>0</v>
      </c>
    </row>
    <row r="173" spans="1:14" ht="28.5" customHeight="1">
      <c r="A173" s="234" t="s">
        <v>3119</v>
      </c>
      <c r="B173" s="208"/>
      <c r="C173" s="209" t="s">
        <v>3117</v>
      </c>
      <c r="D173" s="210" t="s">
        <v>3120</v>
      </c>
      <c r="E173" s="211">
        <v>167571</v>
      </c>
      <c r="F173" s="209" t="s">
        <v>3967</v>
      </c>
      <c r="G173" s="209" t="s">
        <v>5</v>
      </c>
      <c r="H173" s="212">
        <v>5996</v>
      </c>
      <c r="I173" s="212">
        <v>14390</v>
      </c>
      <c r="J173" s="77"/>
      <c r="K173" s="77"/>
      <c r="L173" s="77"/>
      <c r="M173" s="213">
        <f t="shared" si="4"/>
        <v>0</v>
      </c>
      <c r="N173" s="232">
        <f t="shared" si="5"/>
        <v>0</v>
      </c>
    </row>
    <row r="174" spans="1:14" ht="28.5" customHeight="1">
      <c r="A174" s="234" t="s">
        <v>3121</v>
      </c>
      <c r="B174" s="208"/>
      <c r="C174" s="209" t="s">
        <v>3117</v>
      </c>
      <c r="D174" s="210" t="s">
        <v>3122</v>
      </c>
      <c r="E174" s="211">
        <v>176662</v>
      </c>
      <c r="F174" s="209" t="s">
        <v>3968</v>
      </c>
      <c r="G174" s="209" t="s">
        <v>0</v>
      </c>
      <c r="H174" s="212">
        <v>5996</v>
      </c>
      <c r="I174" s="212">
        <v>14390</v>
      </c>
      <c r="J174" s="77"/>
      <c r="K174" s="77"/>
      <c r="L174" s="77"/>
      <c r="M174" s="213">
        <f t="shared" si="4"/>
        <v>0</v>
      </c>
      <c r="N174" s="232">
        <f t="shared" si="5"/>
        <v>0</v>
      </c>
    </row>
    <row r="175" spans="1:14" ht="28.5" customHeight="1">
      <c r="A175" s="234" t="s">
        <v>3123</v>
      </c>
      <c r="B175" s="208"/>
      <c r="C175" s="209" t="s">
        <v>3117</v>
      </c>
      <c r="D175" s="210" t="s">
        <v>3124</v>
      </c>
      <c r="E175" s="211">
        <v>167579</v>
      </c>
      <c r="F175" s="209" t="s">
        <v>3967</v>
      </c>
      <c r="G175" s="209" t="s">
        <v>65</v>
      </c>
      <c r="H175" s="212">
        <v>5996</v>
      </c>
      <c r="I175" s="212">
        <v>14390</v>
      </c>
      <c r="J175" s="77"/>
      <c r="K175" s="77"/>
      <c r="L175" s="77"/>
      <c r="M175" s="213">
        <f t="shared" si="4"/>
        <v>0</v>
      </c>
      <c r="N175" s="232">
        <f t="shared" si="5"/>
        <v>0</v>
      </c>
    </row>
    <row r="176" spans="1:14" ht="28.5" customHeight="1">
      <c r="A176" s="234" t="s">
        <v>3125</v>
      </c>
      <c r="B176" s="208"/>
      <c r="C176" s="209" t="s">
        <v>3117</v>
      </c>
      <c r="D176" s="210" t="s">
        <v>3126</v>
      </c>
      <c r="E176" s="211">
        <v>167587</v>
      </c>
      <c r="F176" s="209" t="s">
        <v>3967</v>
      </c>
      <c r="G176" s="209" t="s">
        <v>5</v>
      </c>
      <c r="H176" s="212">
        <v>5996</v>
      </c>
      <c r="I176" s="212">
        <v>14390</v>
      </c>
      <c r="J176" s="77"/>
      <c r="K176" s="77"/>
      <c r="L176" s="77"/>
      <c r="M176" s="213">
        <f t="shared" si="4"/>
        <v>0</v>
      </c>
      <c r="N176" s="232">
        <f t="shared" si="5"/>
        <v>0</v>
      </c>
    </row>
    <row r="177" spans="1:14" ht="28.5" customHeight="1">
      <c r="A177" s="234" t="s">
        <v>3127</v>
      </c>
      <c r="B177" s="208"/>
      <c r="C177" s="209" t="s">
        <v>3117</v>
      </c>
      <c r="D177" s="210" t="s">
        <v>3128</v>
      </c>
      <c r="E177" s="211">
        <v>176671</v>
      </c>
      <c r="F177" s="209" t="s">
        <v>3968</v>
      </c>
      <c r="G177" s="209" t="s">
        <v>0</v>
      </c>
      <c r="H177" s="212">
        <v>5996</v>
      </c>
      <c r="I177" s="212">
        <v>14390</v>
      </c>
      <c r="J177" s="77"/>
      <c r="K177" s="77"/>
      <c r="L177" s="77"/>
      <c r="M177" s="213">
        <f t="shared" si="4"/>
        <v>0</v>
      </c>
      <c r="N177" s="232">
        <f t="shared" si="5"/>
        <v>0</v>
      </c>
    </row>
    <row r="178" spans="1:14" ht="28.5" customHeight="1">
      <c r="A178" s="234" t="s">
        <v>3129</v>
      </c>
      <c r="B178" s="208"/>
      <c r="C178" s="209" t="s">
        <v>3117</v>
      </c>
      <c r="D178" s="210" t="s">
        <v>3130</v>
      </c>
      <c r="E178" s="211">
        <v>167595</v>
      </c>
      <c r="F178" s="209" t="s">
        <v>3967</v>
      </c>
      <c r="G178" s="209" t="s">
        <v>65</v>
      </c>
      <c r="H178" s="212">
        <v>5996</v>
      </c>
      <c r="I178" s="212">
        <v>14390</v>
      </c>
      <c r="J178" s="77"/>
      <c r="K178" s="77"/>
      <c r="L178" s="77"/>
      <c r="M178" s="213">
        <f t="shared" si="4"/>
        <v>0</v>
      </c>
      <c r="N178" s="232">
        <f t="shared" si="5"/>
        <v>0</v>
      </c>
    </row>
    <row r="179" spans="1:14" ht="28.5" customHeight="1">
      <c r="A179" s="234" t="s">
        <v>3131</v>
      </c>
      <c r="B179" s="208"/>
      <c r="C179" s="209" t="s">
        <v>3117</v>
      </c>
      <c r="D179" s="210" t="s">
        <v>3132</v>
      </c>
      <c r="E179" s="211">
        <v>167603</v>
      </c>
      <c r="F179" s="209" t="s">
        <v>3967</v>
      </c>
      <c r="G179" s="209" t="s">
        <v>5</v>
      </c>
      <c r="H179" s="212">
        <v>5996</v>
      </c>
      <c r="I179" s="212">
        <v>14390</v>
      </c>
      <c r="J179" s="77"/>
      <c r="K179" s="77"/>
      <c r="L179" s="77"/>
      <c r="M179" s="213">
        <f t="shared" si="4"/>
        <v>0</v>
      </c>
      <c r="N179" s="232">
        <f t="shared" si="5"/>
        <v>0</v>
      </c>
    </row>
    <row r="180" spans="1:14" ht="28.5" customHeight="1">
      <c r="A180" s="234" t="s">
        <v>3133</v>
      </c>
      <c r="B180" s="208"/>
      <c r="C180" s="209" t="s">
        <v>3117</v>
      </c>
      <c r="D180" s="210" t="s">
        <v>3134</v>
      </c>
      <c r="E180" s="211">
        <v>176680</v>
      </c>
      <c r="F180" s="209" t="s">
        <v>3968</v>
      </c>
      <c r="G180" s="209" t="s">
        <v>0</v>
      </c>
      <c r="H180" s="212">
        <v>5996</v>
      </c>
      <c r="I180" s="212">
        <v>14390</v>
      </c>
      <c r="J180" s="77"/>
      <c r="K180" s="77"/>
      <c r="L180" s="77"/>
      <c r="M180" s="213">
        <f t="shared" si="4"/>
        <v>0</v>
      </c>
      <c r="N180" s="232">
        <f t="shared" si="5"/>
        <v>0</v>
      </c>
    </row>
    <row r="181" spans="1:14" ht="28.5" customHeight="1">
      <c r="A181" s="234" t="s">
        <v>3135</v>
      </c>
      <c r="B181" s="208"/>
      <c r="C181" s="209" t="s">
        <v>3136</v>
      </c>
      <c r="D181" s="210" t="s">
        <v>3137</v>
      </c>
      <c r="E181" s="211">
        <v>94599</v>
      </c>
      <c r="F181" s="209" t="s">
        <v>3967</v>
      </c>
      <c r="G181" s="209" t="s">
        <v>2</v>
      </c>
      <c r="H181" s="212">
        <v>4163</v>
      </c>
      <c r="I181" s="212">
        <v>9990</v>
      </c>
      <c r="J181" s="77"/>
      <c r="K181" s="77"/>
      <c r="L181" s="77"/>
      <c r="M181" s="213">
        <f t="shared" si="4"/>
        <v>0</v>
      </c>
      <c r="N181" s="232">
        <f t="shared" si="5"/>
        <v>0</v>
      </c>
    </row>
    <row r="182" spans="1:14" ht="28.5" customHeight="1">
      <c r="A182" s="234" t="s">
        <v>3138</v>
      </c>
      <c r="B182" s="208"/>
      <c r="C182" s="209" t="s">
        <v>3136</v>
      </c>
      <c r="D182" s="210" t="s">
        <v>3139</v>
      </c>
      <c r="E182" s="211">
        <v>126256</v>
      </c>
      <c r="F182" s="209" t="s">
        <v>3967</v>
      </c>
      <c r="G182" s="209" t="s">
        <v>5</v>
      </c>
      <c r="H182" s="212">
        <v>4163</v>
      </c>
      <c r="I182" s="212">
        <v>9990</v>
      </c>
      <c r="J182" s="77"/>
      <c r="K182" s="77"/>
      <c r="L182" s="77"/>
      <c r="M182" s="213">
        <f t="shared" si="4"/>
        <v>0</v>
      </c>
      <c r="N182" s="232">
        <f t="shared" si="5"/>
        <v>0</v>
      </c>
    </row>
    <row r="183" spans="1:14" ht="28.5" customHeight="1">
      <c r="A183" s="234" t="s">
        <v>3140</v>
      </c>
      <c r="B183" s="208"/>
      <c r="C183" s="209" t="s">
        <v>3136</v>
      </c>
      <c r="D183" s="210" t="s">
        <v>3141</v>
      </c>
      <c r="E183" s="211">
        <v>176689</v>
      </c>
      <c r="F183" s="209" t="s">
        <v>3966</v>
      </c>
      <c r="G183" s="209" t="s">
        <v>2</v>
      </c>
      <c r="H183" s="212">
        <v>4163</v>
      </c>
      <c r="I183" s="212">
        <v>9990</v>
      </c>
      <c r="J183" s="77"/>
      <c r="K183" s="77"/>
      <c r="L183" s="77"/>
      <c r="M183" s="213">
        <f t="shared" si="4"/>
        <v>0</v>
      </c>
      <c r="N183" s="232">
        <f t="shared" si="5"/>
        <v>0</v>
      </c>
    </row>
    <row r="184" spans="1:14" ht="28.5" customHeight="1">
      <c r="A184" s="234" t="s">
        <v>3142</v>
      </c>
      <c r="B184" s="208"/>
      <c r="C184" s="209" t="s">
        <v>3136</v>
      </c>
      <c r="D184" s="210" t="s">
        <v>3143</v>
      </c>
      <c r="E184" s="211">
        <v>167611</v>
      </c>
      <c r="F184" s="209" t="s">
        <v>3967</v>
      </c>
      <c r="G184" s="209" t="s">
        <v>2</v>
      </c>
      <c r="H184" s="212">
        <v>4163</v>
      </c>
      <c r="I184" s="212">
        <v>9990</v>
      </c>
      <c r="J184" s="77"/>
      <c r="K184" s="77"/>
      <c r="L184" s="77"/>
      <c r="M184" s="213">
        <f t="shared" si="4"/>
        <v>0</v>
      </c>
      <c r="N184" s="232">
        <f t="shared" si="5"/>
        <v>0</v>
      </c>
    </row>
    <row r="185" spans="1:14" ht="28.5" customHeight="1">
      <c r="A185" s="234" t="s">
        <v>3144</v>
      </c>
      <c r="B185" s="208"/>
      <c r="C185" s="209" t="s">
        <v>3136</v>
      </c>
      <c r="D185" s="210" t="s">
        <v>3145</v>
      </c>
      <c r="E185" s="211">
        <v>167619</v>
      </c>
      <c r="F185" s="209" t="s">
        <v>3967</v>
      </c>
      <c r="G185" s="209" t="s">
        <v>5</v>
      </c>
      <c r="H185" s="212">
        <v>4163</v>
      </c>
      <c r="I185" s="212">
        <v>9990</v>
      </c>
      <c r="J185" s="77"/>
      <c r="K185" s="77"/>
      <c r="L185" s="77"/>
      <c r="M185" s="213">
        <f t="shared" si="4"/>
        <v>0</v>
      </c>
      <c r="N185" s="232">
        <f t="shared" si="5"/>
        <v>0</v>
      </c>
    </row>
    <row r="186" spans="1:14" ht="28.5" customHeight="1">
      <c r="A186" s="234" t="s">
        <v>3146</v>
      </c>
      <c r="B186" s="208"/>
      <c r="C186" s="209" t="s">
        <v>3136</v>
      </c>
      <c r="D186" s="210" t="s">
        <v>3147</v>
      </c>
      <c r="E186" s="211">
        <v>176697</v>
      </c>
      <c r="F186" s="209" t="s">
        <v>3966</v>
      </c>
      <c r="G186" s="209" t="s">
        <v>2</v>
      </c>
      <c r="H186" s="212">
        <v>4163</v>
      </c>
      <c r="I186" s="212">
        <v>9990</v>
      </c>
      <c r="J186" s="77"/>
      <c r="K186" s="77"/>
      <c r="L186" s="77"/>
      <c r="M186" s="213">
        <f t="shared" si="4"/>
        <v>0</v>
      </c>
      <c r="N186" s="232">
        <f t="shared" si="5"/>
        <v>0</v>
      </c>
    </row>
    <row r="187" spans="1:14" ht="28.5" customHeight="1">
      <c r="A187" s="234" t="s">
        <v>3148</v>
      </c>
      <c r="B187" s="208"/>
      <c r="C187" s="209" t="s">
        <v>3136</v>
      </c>
      <c r="D187" s="210" t="s">
        <v>3149</v>
      </c>
      <c r="E187" s="211">
        <v>167627</v>
      </c>
      <c r="F187" s="209" t="s">
        <v>3967</v>
      </c>
      <c r="G187" s="209" t="s">
        <v>2</v>
      </c>
      <c r="H187" s="212">
        <v>4163</v>
      </c>
      <c r="I187" s="212">
        <v>9990</v>
      </c>
      <c r="J187" s="77"/>
      <c r="K187" s="77"/>
      <c r="L187" s="77"/>
      <c r="M187" s="213">
        <f t="shared" si="4"/>
        <v>0</v>
      </c>
      <c r="N187" s="232">
        <f t="shared" si="5"/>
        <v>0</v>
      </c>
    </row>
    <row r="188" spans="1:14" ht="28.5" customHeight="1">
      <c r="A188" s="234" t="s">
        <v>3150</v>
      </c>
      <c r="B188" s="208"/>
      <c r="C188" s="209" t="s">
        <v>3136</v>
      </c>
      <c r="D188" s="210" t="s">
        <v>3151</v>
      </c>
      <c r="E188" s="211">
        <v>167635</v>
      </c>
      <c r="F188" s="209" t="s">
        <v>3967</v>
      </c>
      <c r="G188" s="209" t="s">
        <v>5</v>
      </c>
      <c r="H188" s="212">
        <v>4163</v>
      </c>
      <c r="I188" s="212">
        <v>9990</v>
      </c>
      <c r="J188" s="77"/>
      <c r="K188" s="77"/>
      <c r="L188" s="77"/>
      <c r="M188" s="213">
        <f t="shared" si="4"/>
        <v>0</v>
      </c>
      <c r="N188" s="232">
        <f t="shared" si="5"/>
        <v>0</v>
      </c>
    </row>
    <row r="189" spans="1:14" ht="28.5" customHeight="1">
      <c r="A189" s="234" t="s">
        <v>3152</v>
      </c>
      <c r="B189" s="208"/>
      <c r="C189" s="209" t="s">
        <v>3136</v>
      </c>
      <c r="D189" s="210" t="s">
        <v>3153</v>
      </c>
      <c r="E189" s="211">
        <v>176705</v>
      </c>
      <c r="F189" s="209" t="s">
        <v>3966</v>
      </c>
      <c r="G189" s="209" t="s">
        <v>2</v>
      </c>
      <c r="H189" s="212">
        <v>4163</v>
      </c>
      <c r="I189" s="212">
        <v>9990</v>
      </c>
      <c r="J189" s="77"/>
      <c r="K189" s="77"/>
      <c r="L189" s="77"/>
      <c r="M189" s="213">
        <f t="shared" si="4"/>
        <v>0</v>
      </c>
      <c r="N189" s="232">
        <f t="shared" si="5"/>
        <v>0</v>
      </c>
    </row>
    <row r="190" spans="1:14" ht="28.5" customHeight="1">
      <c r="A190" s="234" t="s">
        <v>3154</v>
      </c>
      <c r="B190" s="208"/>
      <c r="C190" s="209" t="s">
        <v>3136</v>
      </c>
      <c r="D190" s="210" t="s">
        <v>3155</v>
      </c>
      <c r="E190" s="211">
        <v>167643</v>
      </c>
      <c r="F190" s="209" t="s">
        <v>3967</v>
      </c>
      <c r="G190" s="209" t="s">
        <v>2</v>
      </c>
      <c r="H190" s="212">
        <v>4163</v>
      </c>
      <c r="I190" s="212">
        <v>9990</v>
      </c>
      <c r="J190" s="77"/>
      <c r="K190" s="77"/>
      <c r="L190" s="77"/>
      <c r="M190" s="213">
        <f t="shared" si="4"/>
        <v>0</v>
      </c>
      <c r="N190" s="232">
        <f t="shared" si="5"/>
        <v>0</v>
      </c>
    </row>
    <row r="191" spans="1:14" ht="28.5" customHeight="1">
      <c r="A191" s="234" t="s">
        <v>3156</v>
      </c>
      <c r="B191" s="208"/>
      <c r="C191" s="209" t="s">
        <v>3136</v>
      </c>
      <c r="D191" s="210" t="s">
        <v>3157</v>
      </c>
      <c r="E191" s="211">
        <v>167651</v>
      </c>
      <c r="F191" s="209" t="s">
        <v>3967</v>
      </c>
      <c r="G191" s="209" t="s">
        <v>5</v>
      </c>
      <c r="H191" s="212">
        <v>4163</v>
      </c>
      <c r="I191" s="212">
        <v>9990</v>
      </c>
      <c r="J191" s="77"/>
      <c r="K191" s="77"/>
      <c r="L191" s="77"/>
      <c r="M191" s="213">
        <f t="shared" si="4"/>
        <v>0</v>
      </c>
      <c r="N191" s="232">
        <f t="shared" si="5"/>
        <v>0</v>
      </c>
    </row>
    <row r="192" spans="1:14" ht="28.5" customHeight="1">
      <c r="A192" s="234" t="s">
        <v>3158</v>
      </c>
      <c r="B192" s="208"/>
      <c r="C192" s="209" t="s">
        <v>3136</v>
      </c>
      <c r="D192" s="210" t="s">
        <v>3159</v>
      </c>
      <c r="E192" s="211">
        <v>176713</v>
      </c>
      <c r="F192" s="209" t="s">
        <v>3966</v>
      </c>
      <c r="G192" s="209" t="s">
        <v>2</v>
      </c>
      <c r="H192" s="212">
        <v>4163</v>
      </c>
      <c r="I192" s="212">
        <v>9990</v>
      </c>
      <c r="J192" s="77"/>
      <c r="K192" s="77"/>
      <c r="L192" s="77"/>
      <c r="M192" s="213">
        <f t="shared" si="4"/>
        <v>0</v>
      </c>
      <c r="N192" s="232">
        <f t="shared" si="5"/>
        <v>0</v>
      </c>
    </row>
    <row r="193" spans="1:14" ht="28.5" customHeight="1">
      <c r="A193" s="231" t="s">
        <v>3160</v>
      </c>
      <c r="B193" s="208"/>
      <c r="C193" s="209" t="s">
        <v>3161</v>
      </c>
      <c r="D193" s="210" t="s">
        <v>3162</v>
      </c>
      <c r="E193" s="211">
        <v>106946</v>
      </c>
      <c r="F193" s="209" t="s">
        <v>3967</v>
      </c>
      <c r="G193" s="209" t="s">
        <v>2</v>
      </c>
      <c r="H193" s="212">
        <v>4496</v>
      </c>
      <c r="I193" s="212">
        <v>10790</v>
      </c>
      <c r="J193" s="77"/>
      <c r="K193" s="77"/>
      <c r="L193" s="77"/>
      <c r="M193" s="213">
        <f t="shared" si="4"/>
        <v>0</v>
      </c>
      <c r="N193" s="232">
        <f t="shared" si="5"/>
        <v>0</v>
      </c>
    </row>
    <row r="194" spans="1:14" ht="28.5" customHeight="1">
      <c r="A194" s="231" t="s">
        <v>3163</v>
      </c>
      <c r="B194" s="208"/>
      <c r="C194" s="209" t="s">
        <v>3161</v>
      </c>
      <c r="D194" s="210" t="s">
        <v>3164</v>
      </c>
      <c r="E194" s="211">
        <v>167659</v>
      </c>
      <c r="F194" s="209" t="s">
        <v>3967</v>
      </c>
      <c r="G194" s="209" t="s">
        <v>5</v>
      </c>
      <c r="H194" s="212">
        <v>4496</v>
      </c>
      <c r="I194" s="212">
        <v>10790</v>
      </c>
      <c r="J194" s="77"/>
      <c r="K194" s="77"/>
      <c r="L194" s="77"/>
      <c r="M194" s="213">
        <f t="shared" si="4"/>
        <v>0</v>
      </c>
      <c r="N194" s="232">
        <f t="shared" si="5"/>
        <v>0</v>
      </c>
    </row>
    <row r="195" spans="1:14" ht="28.5" customHeight="1">
      <c r="A195" s="231" t="s">
        <v>3165</v>
      </c>
      <c r="B195" s="208"/>
      <c r="C195" s="209" t="s">
        <v>3161</v>
      </c>
      <c r="D195" s="210" t="s">
        <v>3166</v>
      </c>
      <c r="E195" s="211">
        <v>176721</v>
      </c>
      <c r="F195" s="209" t="s">
        <v>3968</v>
      </c>
      <c r="G195" s="209" t="s">
        <v>0</v>
      </c>
      <c r="H195" s="212">
        <v>4496</v>
      </c>
      <c r="I195" s="212">
        <v>10790</v>
      </c>
      <c r="J195" s="77"/>
      <c r="K195" s="77"/>
      <c r="L195" s="77"/>
      <c r="M195" s="213">
        <f t="shared" si="4"/>
        <v>0</v>
      </c>
      <c r="N195" s="232">
        <f t="shared" si="5"/>
        <v>0</v>
      </c>
    </row>
    <row r="196" spans="1:14" ht="28.5" customHeight="1">
      <c r="A196" s="231" t="s">
        <v>3167</v>
      </c>
      <c r="B196" s="208"/>
      <c r="C196" s="209" t="s">
        <v>3161</v>
      </c>
      <c r="D196" s="210" t="s">
        <v>3168</v>
      </c>
      <c r="E196" s="211">
        <v>106986</v>
      </c>
      <c r="F196" s="209" t="s">
        <v>3967</v>
      </c>
      <c r="G196" s="209" t="s">
        <v>2</v>
      </c>
      <c r="H196" s="212">
        <v>4496</v>
      </c>
      <c r="I196" s="212">
        <v>10790</v>
      </c>
      <c r="J196" s="77"/>
      <c r="K196" s="77"/>
      <c r="L196" s="77"/>
      <c r="M196" s="213">
        <f t="shared" si="4"/>
        <v>0</v>
      </c>
      <c r="N196" s="232">
        <f t="shared" si="5"/>
        <v>0</v>
      </c>
    </row>
    <row r="197" spans="1:14" ht="28.5" customHeight="1">
      <c r="A197" s="231" t="s">
        <v>3169</v>
      </c>
      <c r="B197" s="208"/>
      <c r="C197" s="209" t="s">
        <v>3161</v>
      </c>
      <c r="D197" s="210" t="s">
        <v>3170</v>
      </c>
      <c r="E197" s="211">
        <v>167667</v>
      </c>
      <c r="F197" s="209" t="s">
        <v>3967</v>
      </c>
      <c r="G197" s="209" t="s">
        <v>5</v>
      </c>
      <c r="H197" s="212">
        <v>4496</v>
      </c>
      <c r="I197" s="212">
        <v>10790</v>
      </c>
      <c r="J197" s="77"/>
      <c r="K197" s="77"/>
      <c r="L197" s="77"/>
      <c r="M197" s="213">
        <f t="shared" si="4"/>
        <v>0</v>
      </c>
      <c r="N197" s="232">
        <f t="shared" si="5"/>
        <v>0</v>
      </c>
    </row>
    <row r="198" spans="1:14" ht="28.5" customHeight="1">
      <c r="A198" s="231" t="s">
        <v>3171</v>
      </c>
      <c r="B198" s="208"/>
      <c r="C198" s="209" t="s">
        <v>3161</v>
      </c>
      <c r="D198" s="210" t="s">
        <v>3172</v>
      </c>
      <c r="E198" s="211">
        <v>176730</v>
      </c>
      <c r="F198" s="209" t="s">
        <v>3968</v>
      </c>
      <c r="G198" s="209" t="s">
        <v>0</v>
      </c>
      <c r="H198" s="212">
        <v>4496</v>
      </c>
      <c r="I198" s="212">
        <v>10790</v>
      </c>
      <c r="J198" s="77"/>
      <c r="K198" s="77"/>
      <c r="L198" s="77"/>
      <c r="M198" s="213">
        <f t="shared" si="4"/>
        <v>0</v>
      </c>
      <c r="N198" s="232">
        <f t="shared" si="5"/>
        <v>0</v>
      </c>
    </row>
    <row r="199" spans="1:14" ht="28.5" customHeight="1">
      <c r="A199" s="231" t="s">
        <v>3173</v>
      </c>
      <c r="B199" s="208"/>
      <c r="C199" s="209" t="s">
        <v>3161</v>
      </c>
      <c r="D199" s="210" t="s">
        <v>3174</v>
      </c>
      <c r="E199" s="211">
        <v>126344</v>
      </c>
      <c r="F199" s="209" t="s">
        <v>3967</v>
      </c>
      <c r="G199" s="209" t="s">
        <v>2</v>
      </c>
      <c r="H199" s="212">
        <v>4496</v>
      </c>
      <c r="I199" s="212">
        <v>10790</v>
      </c>
      <c r="J199" s="77"/>
      <c r="K199" s="77"/>
      <c r="L199" s="77"/>
      <c r="M199" s="213">
        <f t="shared" si="4"/>
        <v>0</v>
      </c>
      <c r="N199" s="232">
        <f t="shared" si="5"/>
        <v>0</v>
      </c>
    </row>
    <row r="200" spans="1:14" ht="28.5" customHeight="1">
      <c r="A200" s="231" t="s">
        <v>3175</v>
      </c>
      <c r="B200" s="208"/>
      <c r="C200" s="209" t="s">
        <v>3161</v>
      </c>
      <c r="D200" s="210" t="s">
        <v>3176</v>
      </c>
      <c r="E200" s="211">
        <v>126352</v>
      </c>
      <c r="F200" s="209" t="s">
        <v>3967</v>
      </c>
      <c r="G200" s="209" t="s">
        <v>5</v>
      </c>
      <c r="H200" s="212">
        <v>4496</v>
      </c>
      <c r="I200" s="212">
        <v>10790</v>
      </c>
      <c r="J200" s="77"/>
      <c r="K200" s="77"/>
      <c r="L200" s="77"/>
      <c r="M200" s="213">
        <f t="shared" si="4"/>
        <v>0</v>
      </c>
      <c r="N200" s="232">
        <f t="shared" si="5"/>
        <v>0</v>
      </c>
    </row>
    <row r="201" spans="1:14" ht="28.5" customHeight="1">
      <c r="A201" s="231" t="s">
        <v>3177</v>
      </c>
      <c r="B201" s="208"/>
      <c r="C201" s="209" t="s">
        <v>3161</v>
      </c>
      <c r="D201" s="210" t="s">
        <v>3178</v>
      </c>
      <c r="E201" s="211">
        <v>176739</v>
      </c>
      <c r="F201" s="209" t="s">
        <v>3968</v>
      </c>
      <c r="G201" s="209" t="s">
        <v>0</v>
      </c>
      <c r="H201" s="212">
        <v>4496</v>
      </c>
      <c r="I201" s="212">
        <v>10790</v>
      </c>
      <c r="J201" s="77"/>
      <c r="K201" s="77"/>
      <c r="L201" s="77"/>
      <c r="M201" s="213">
        <f t="shared" ref="M201:M264" si="6">J201+K201+L201</f>
        <v>0</v>
      </c>
      <c r="N201" s="232">
        <f t="shared" ref="N201:N264" si="7">M201*H201</f>
        <v>0</v>
      </c>
    </row>
    <row r="202" spans="1:14" ht="28.5" customHeight="1">
      <c r="A202" s="231" t="s">
        <v>3179</v>
      </c>
      <c r="B202" s="208"/>
      <c r="C202" s="209" t="s">
        <v>3161</v>
      </c>
      <c r="D202" s="210" t="s">
        <v>3180</v>
      </c>
      <c r="E202" s="211">
        <v>126360</v>
      </c>
      <c r="F202" s="209" t="s">
        <v>3967</v>
      </c>
      <c r="G202" s="209" t="s">
        <v>2</v>
      </c>
      <c r="H202" s="212">
        <v>4496</v>
      </c>
      <c r="I202" s="212">
        <v>10790</v>
      </c>
      <c r="J202" s="77"/>
      <c r="K202" s="77"/>
      <c r="L202" s="77"/>
      <c r="M202" s="213">
        <f t="shared" si="6"/>
        <v>0</v>
      </c>
      <c r="N202" s="232">
        <f t="shared" si="7"/>
        <v>0</v>
      </c>
    </row>
    <row r="203" spans="1:14" ht="28.5" customHeight="1">
      <c r="A203" s="231" t="s">
        <v>3181</v>
      </c>
      <c r="B203" s="208"/>
      <c r="C203" s="209" t="s">
        <v>3161</v>
      </c>
      <c r="D203" s="210" t="s">
        <v>3182</v>
      </c>
      <c r="E203" s="211">
        <v>126368</v>
      </c>
      <c r="F203" s="209" t="s">
        <v>3967</v>
      </c>
      <c r="G203" s="209" t="s">
        <v>5</v>
      </c>
      <c r="H203" s="212">
        <v>4496</v>
      </c>
      <c r="I203" s="212">
        <v>10790</v>
      </c>
      <c r="J203" s="77"/>
      <c r="K203" s="77"/>
      <c r="L203" s="77"/>
      <c r="M203" s="213">
        <f t="shared" si="6"/>
        <v>0</v>
      </c>
      <c r="N203" s="232">
        <f t="shared" si="7"/>
        <v>0</v>
      </c>
    </row>
    <row r="204" spans="1:14" ht="28.5" customHeight="1">
      <c r="A204" s="231" t="s">
        <v>3183</v>
      </c>
      <c r="B204" s="208"/>
      <c r="C204" s="209" t="s">
        <v>3161</v>
      </c>
      <c r="D204" s="210" t="s">
        <v>3184</v>
      </c>
      <c r="E204" s="211">
        <v>176748</v>
      </c>
      <c r="F204" s="209" t="s">
        <v>3968</v>
      </c>
      <c r="G204" s="209" t="s">
        <v>0</v>
      </c>
      <c r="H204" s="212">
        <v>4496</v>
      </c>
      <c r="I204" s="212">
        <v>10790</v>
      </c>
      <c r="J204" s="77"/>
      <c r="K204" s="77"/>
      <c r="L204" s="77"/>
      <c r="M204" s="213">
        <f t="shared" si="6"/>
        <v>0</v>
      </c>
      <c r="N204" s="232">
        <f t="shared" si="7"/>
        <v>0</v>
      </c>
    </row>
    <row r="205" spans="1:14" ht="28.5" customHeight="1">
      <c r="A205" s="231" t="s">
        <v>3185</v>
      </c>
      <c r="B205" s="208"/>
      <c r="C205" s="209" t="s">
        <v>3161</v>
      </c>
      <c r="D205" s="210" t="s">
        <v>3186</v>
      </c>
      <c r="E205" s="211">
        <v>167675</v>
      </c>
      <c r="F205" s="209" t="s">
        <v>3967</v>
      </c>
      <c r="G205" s="209" t="s">
        <v>2</v>
      </c>
      <c r="H205" s="212">
        <v>4496</v>
      </c>
      <c r="I205" s="212">
        <v>10790</v>
      </c>
      <c r="J205" s="77"/>
      <c r="K205" s="77"/>
      <c r="L205" s="77"/>
      <c r="M205" s="213">
        <f t="shared" si="6"/>
        <v>0</v>
      </c>
      <c r="N205" s="232">
        <f t="shared" si="7"/>
        <v>0</v>
      </c>
    </row>
    <row r="206" spans="1:14" ht="28.5" customHeight="1">
      <c r="A206" s="231" t="s">
        <v>3187</v>
      </c>
      <c r="B206" s="208"/>
      <c r="C206" s="209" t="s">
        <v>3161</v>
      </c>
      <c r="D206" s="210" t="s">
        <v>3188</v>
      </c>
      <c r="E206" s="211">
        <v>167683</v>
      </c>
      <c r="F206" s="209" t="s">
        <v>3967</v>
      </c>
      <c r="G206" s="209" t="s">
        <v>5</v>
      </c>
      <c r="H206" s="212">
        <v>4496</v>
      </c>
      <c r="I206" s="212">
        <v>10790</v>
      </c>
      <c r="J206" s="77"/>
      <c r="K206" s="77"/>
      <c r="L206" s="77"/>
      <c r="M206" s="213">
        <f t="shared" si="6"/>
        <v>0</v>
      </c>
      <c r="N206" s="232">
        <f t="shared" si="7"/>
        <v>0</v>
      </c>
    </row>
    <row r="207" spans="1:14" ht="28.5" customHeight="1">
      <c r="A207" s="231" t="s">
        <v>3189</v>
      </c>
      <c r="B207" s="208"/>
      <c r="C207" s="209" t="s">
        <v>3161</v>
      </c>
      <c r="D207" s="210" t="s">
        <v>3190</v>
      </c>
      <c r="E207" s="211">
        <v>176757</v>
      </c>
      <c r="F207" s="209" t="s">
        <v>3968</v>
      </c>
      <c r="G207" s="209" t="s">
        <v>0</v>
      </c>
      <c r="H207" s="212">
        <v>4496</v>
      </c>
      <c r="I207" s="212">
        <v>10790</v>
      </c>
      <c r="J207" s="77"/>
      <c r="K207" s="77"/>
      <c r="L207" s="77"/>
      <c r="M207" s="213">
        <f t="shared" si="6"/>
        <v>0</v>
      </c>
      <c r="N207" s="232">
        <f t="shared" si="7"/>
        <v>0</v>
      </c>
    </row>
    <row r="208" spans="1:14" ht="28.5" customHeight="1">
      <c r="A208" s="231" t="s">
        <v>3191</v>
      </c>
      <c r="B208" s="208"/>
      <c r="C208" s="209" t="s">
        <v>3161</v>
      </c>
      <c r="D208" s="210" t="s">
        <v>3192</v>
      </c>
      <c r="E208" s="211">
        <v>167691</v>
      </c>
      <c r="F208" s="209" t="s">
        <v>3967</v>
      </c>
      <c r="G208" s="209" t="s">
        <v>2</v>
      </c>
      <c r="H208" s="212">
        <v>4496</v>
      </c>
      <c r="I208" s="212">
        <v>10790</v>
      </c>
      <c r="J208" s="77"/>
      <c r="K208" s="77"/>
      <c r="L208" s="77"/>
      <c r="M208" s="213">
        <f t="shared" si="6"/>
        <v>0</v>
      </c>
      <c r="N208" s="232">
        <f t="shared" si="7"/>
        <v>0</v>
      </c>
    </row>
    <row r="209" spans="1:14" ht="28.5" customHeight="1">
      <c r="A209" s="231" t="s">
        <v>3193</v>
      </c>
      <c r="B209" s="208"/>
      <c r="C209" s="209" t="s">
        <v>3161</v>
      </c>
      <c r="D209" s="210" t="s">
        <v>3194</v>
      </c>
      <c r="E209" s="211">
        <v>167699</v>
      </c>
      <c r="F209" s="209" t="s">
        <v>3967</v>
      </c>
      <c r="G209" s="209" t="s">
        <v>5</v>
      </c>
      <c r="H209" s="212">
        <v>4496</v>
      </c>
      <c r="I209" s="212">
        <v>10790</v>
      </c>
      <c r="J209" s="77"/>
      <c r="K209" s="77"/>
      <c r="L209" s="77"/>
      <c r="M209" s="213">
        <f t="shared" si="6"/>
        <v>0</v>
      </c>
      <c r="N209" s="232">
        <f t="shared" si="7"/>
        <v>0</v>
      </c>
    </row>
    <row r="210" spans="1:14" ht="28.5" customHeight="1">
      <c r="A210" s="231" t="s">
        <v>3195</v>
      </c>
      <c r="B210" s="208"/>
      <c r="C210" s="209" t="s">
        <v>3161</v>
      </c>
      <c r="D210" s="210" t="s">
        <v>3196</v>
      </c>
      <c r="E210" s="211">
        <v>176766</v>
      </c>
      <c r="F210" s="209" t="s">
        <v>3968</v>
      </c>
      <c r="G210" s="209" t="s">
        <v>0</v>
      </c>
      <c r="H210" s="212">
        <v>4496</v>
      </c>
      <c r="I210" s="212">
        <v>10790</v>
      </c>
      <c r="J210" s="77"/>
      <c r="K210" s="77"/>
      <c r="L210" s="77"/>
      <c r="M210" s="213">
        <f t="shared" si="6"/>
        <v>0</v>
      </c>
      <c r="N210" s="232">
        <f t="shared" si="7"/>
        <v>0</v>
      </c>
    </row>
    <row r="211" spans="1:14" ht="28.5" customHeight="1">
      <c r="A211" s="231" t="s">
        <v>3197</v>
      </c>
      <c r="B211" s="208"/>
      <c r="C211" s="233" t="s">
        <v>3198</v>
      </c>
      <c r="D211" s="210" t="s">
        <v>3199</v>
      </c>
      <c r="E211" s="211">
        <v>106994</v>
      </c>
      <c r="F211" s="209" t="s">
        <v>3967</v>
      </c>
      <c r="G211" s="209" t="s">
        <v>2</v>
      </c>
      <c r="H211" s="212">
        <v>4496</v>
      </c>
      <c r="I211" s="212">
        <v>10790</v>
      </c>
      <c r="J211" s="77"/>
      <c r="K211" s="77"/>
      <c r="L211" s="77"/>
      <c r="M211" s="213">
        <f t="shared" si="6"/>
        <v>0</v>
      </c>
      <c r="N211" s="232">
        <f t="shared" si="7"/>
        <v>0</v>
      </c>
    </row>
    <row r="212" spans="1:14" ht="28.5" customHeight="1">
      <c r="A212" s="231" t="s">
        <v>3200</v>
      </c>
      <c r="B212" s="208"/>
      <c r="C212" s="233" t="s">
        <v>3198</v>
      </c>
      <c r="D212" s="210" t="s">
        <v>3201</v>
      </c>
      <c r="E212" s="211">
        <v>167707</v>
      </c>
      <c r="F212" s="209" t="s">
        <v>3967</v>
      </c>
      <c r="G212" s="209" t="s">
        <v>5</v>
      </c>
      <c r="H212" s="212">
        <v>4496</v>
      </c>
      <c r="I212" s="212">
        <v>10790</v>
      </c>
      <c r="J212" s="77"/>
      <c r="K212" s="77"/>
      <c r="L212" s="77"/>
      <c r="M212" s="213">
        <f t="shared" si="6"/>
        <v>0</v>
      </c>
      <c r="N212" s="232">
        <f t="shared" si="7"/>
        <v>0</v>
      </c>
    </row>
    <row r="213" spans="1:14" ht="28.5" customHeight="1">
      <c r="A213" s="231" t="s">
        <v>3202</v>
      </c>
      <c r="B213" s="208"/>
      <c r="C213" s="233" t="s">
        <v>3198</v>
      </c>
      <c r="D213" s="210" t="s">
        <v>3203</v>
      </c>
      <c r="E213" s="211">
        <v>176775</v>
      </c>
      <c r="F213" s="209" t="s">
        <v>3966</v>
      </c>
      <c r="G213" s="209" t="s">
        <v>2144</v>
      </c>
      <c r="H213" s="212">
        <v>4496</v>
      </c>
      <c r="I213" s="212">
        <v>10790</v>
      </c>
      <c r="J213" s="77"/>
      <c r="K213" s="77"/>
      <c r="L213" s="77"/>
      <c r="M213" s="213">
        <f t="shared" si="6"/>
        <v>0</v>
      </c>
      <c r="N213" s="232">
        <f t="shared" si="7"/>
        <v>0</v>
      </c>
    </row>
    <row r="214" spans="1:14" ht="28.5" customHeight="1">
      <c r="A214" s="231" t="s">
        <v>3204</v>
      </c>
      <c r="B214" s="208"/>
      <c r="C214" s="233" t="s">
        <v>3198</v>
      </c>
      <c r="D214" s="210" t="s">
        <v>3205</v>
      </c>
      <c r="E214" s="211">
        <v>107034</v>
      </c>
      <c r="F214" s="209" t="s">
        <v>3967</v>
      </c>
      <c r="G214" s="209" t="s">
        <v>2</v>
      </c>
      <c r="H214" s="212">
        <v>4496</v>
      </c>
      <c r="I214" s="212">
        <v>10790</v>
      </c>
      <c r="J214" s="77"/>
      <c r="K214" s="77"/>
      <c r="L214" s="77"/>
      <c r="M214" s="213">
        <f t="shared" si="6"/>
        <v>0</v>
      </c>
      <c r="N214" s="232">
        <f t="shared" si="7"/>
        <v>0</v>
      </c>
    </row>
    <row r="215" spans="1:14" ht="28.5" customHeight="1">
      <c r="A215" s="231" t="s">
        <v>3206</v>
      </c>
      <c r="B215" s="208"/>
      <c r="C215" s="233" t="s">
        <v>3198</v>
      </c>
      <c r="D215" s="210" t="s">
        <v>3207</v>
      </c>
      <c r="E215" s="211">
        <v>167715</v>
      </c>
      <c r="F215" s="209" t="s">
        <v>3967</v>
      </c>
      <c r="G215" s="209" t="s">
        <v>5</v>
      </c>
      <c r="H215" s="212">
        <v>4496</v>
      </c>
      <c r="I215" s="212">
        <v>10790</v>
      </c>
      <c r="J215" s="77"/>
      <c r="K215" s="77"/>
      <c r="L215" s="77"/>
      <c r="M215" s="213">
        <f t="shared" si="6"/>
        <v>0</v>
      </c>
      <c r="N215" s="232">
        <f t="shared" si="7"/>
        <v>0</v>
      </c>
    </row>
    <row r="216" spans="1:14" ht="28.5" customHeight="1">
      <c r="A216" s="231" t="s">
        <v>3208</v>
      </c>
      <c r="B216" s="208"/>
      <c r="C216" s="233" t="s">
        <v>3198</v>
      </c>
      <c r="D216" s="210" t="s">
        <v>3209</v>
      </c>
      <c r="E216" s="211">
        <v>176783</v>
      </c>
      <c r="F216" s="209" t="s">
        <v>3966</v>
      </c>
      <c r="G216" s="209" t="s">
        <v>2144</v>
      </c>
      <c r="H216" s="212">
        <v>4496</v>
      </c>
      <c r="I216" s="212">
        <v>10790</v>
      </c>
      <c r="J216" s="77"/>
      <c r="K216" s="77"/>
      <c r="L216" s="77"/>
      <c r="M216" s="213">
        <f t="shared" si="6"/>
        <v>0</v>
      </c>
      <c r="N216" s="232">
        <f t="shared" si="7"/>
        <v>0</v>
      </c>
    </row>
    <row r="217" spans="1:14" ht="28.5" customHeight="1">
      <c r="A217" s="231" t="s">
        <v>3210</v>
      </c>
      <c r="B217" s="208"/>
      <c r="C217" s="233" t="s">
        <v>3198</v>
      </c>
      <c r="D217" s="210" t="s">
        <v>3211</v>
      </c>
      <c r="E217" s="211">
        <v>126416</v>
      </c>
      <c r="F217" s="209" t="s">
        <v>3967</v>
      </c>
      <c r="G217" s="209" t="s">
        <v>2</v>
      </c>
      <c r="H217" s="212">
        <v>4496</v>
      </c>
      <c r="I217" s="212">
        <v>10790</v>
      </c>
      <c r="J217" s="77"/>
      <c r="K217" s="77"/>
      <c r="L217" s="77"/>
      <c r="M217" s="213">
        <f t="shared" si="6"/>
        <v>0</v>
      </c>
      <c r="N217" s="232">
        <f t="shared" si="7"/>
        <v>0</v>
      </c>
    </row>
    <row r="218" spans="1:14" ht="28.5" customHeight="1">
      <c r="A218" s="231" t="s">
        <v>3212</v>
      </c>
      <c r="B218" s="208"/>
      <c r="C218" s="233" t="s">
        <v>3198</v>
      </c>
      <c r="D218" s="210" t="s">
        <v>3213</v>
      </c>
      <c r="E218" s="211">
        <v>126424</v>
      </c>
      <c r="F218" s="209" t="s">
        <v>3967</v>
      </c>
      <c r="G218" s="209" t="s">
        <v>5</v>
      </c>
      <c r="H218" s="212">
        <v>4496</v>
      </c>
      <c r="I218" s="212">
        <v>10790</v>
      </c>
      <c r="J218" s="77"/>
      <c r="K218" s="77"/>
      <c r="L218" s="77"/>
      <c r="M218" s="213">
        <f t="shared" si="6"/>
        <v>0</v>
      </c>
      <c r="N218" s="232">
        <f t="shared" si="7"/>
        <v>0</v>
      </c>
    </row>
    <row r="219" spans="1:14" ht="28.5" customHeight="1">
      <c r="A219" s="231" t="s">
        <v>3214</v>
      </c>
      <c r="B219" s="208"/>
      <c r="C219" s="233" t="s">
        <v>3198</v>
      </c>
      <c r="D219" s="210" t="s">
        <v>3215</v>
      </c>
      <c r="E219" s="211">
        <v>176791</v>
      </c>
      <c r="F219" s="209" t="s">
        <v>3966</v>
      </c>
      <c r="G219" s="209" t="s">
        <v>2144</v>
      </c>
      <c r="H219" s="212">
        <v>4496</v>
      </c>
      <c r="I219" s="212">
        <v>10790</v>
      </c>
      <c r="J219" s="77"/>
      <c r="K219" s="77"/>
      <c r="L219" s="77"/>
      <c r="M219" s="213">
        <f t="shared" si="6"/>
        <v>0</v>
      </c>
      <c r="N219" s="232">
        <f t="shared" si="7"/>
        <v>0</v>
      </c>
    </row>
    <row r="220" spans="1:14" ht="28.5" customHeight="1">
      <c r="A220" s="231" t="s">
        <v>3216</v>
      </c>
      <c r="B220" s="208"/>
      <c r="C220" s="233" t="s">
        <v>3198</v>
      </c>
      <c r="D220" s="210" t="s">
        <v>3217</v>
      </c>
      <c r="E220" s="211">
        <v>126432</v>
      </c>
      <c r="F220" s="209" t="s">
        <v>3967</v>
      </c>
      <c r="G220" s="209" t="s">
        <v>2</v>
      </c>
      <c r="H220" s="212">
        <v>4496</v>
      </c>
      <c r="I220" s="212">
        <v>10790</v>
      </c>
      <c r="J220" s="77"/>
      <c r="K220" s="77"/>
      <c r="L220" s="77"/>
      <c r="M220" s="213">
        <f t="shared" si="6"/>
        <v>0</v>
      </c>
      <c r="N220" s="232">
        <f t="shared" si="7"/>
        <v>0</v>
      </c>
    </row>
    <row r="221" spans="1:14" ht="28.5" customHeight="1">
      <c r="A221" s="231" t="s">
        <v>3218</v>
      </c>
      <c r="B221" s="208"/>
      <c r="C221" s="233" t="s">
        <v>3198</v>
      </c>
      <c r="D221" s="210" t="s">
        <v>3219</v>
      </c>
      <c r="E221" s="211">
        <v>126440</v>
      </c>
      <c r="F221" s="209" t="s">
        <v>3967</v>
      </c>
      <c r="G221" s="209" t="s">
        <v>5</v>
      </c>
      <c r="H221" s="212">
        <v>4496</v>
      </c>
      <c r="I221" s="212">
        <v>10790</v>
      </c>
      <c r="J221" s="77"/>
      <c r="K221" s="77"/>
      <c r="L221" s="77"/>
      <c r="M221" s="213">
        <f t="shared" si="6"/>
        <v>0</v>
      </c>
      <c r="N221" s="232">
        <f t="shared" si="7"/>
        <v>0</v>
      </c>
    </row>
    <row r="222" spans="1:14" ht="28.5" customHeight="1">
      <c r="A222" s="231" t="s">
        <v>3220</v>
      </c>
      <c r="B222" s="208"/>
      <c r="C222" s="233" t="s">
        <v>3198</v>
      </c>
      <c r="D222" s="210" t="s">
        <v>3221</v>
      </c>
      <c r="E222" s="211">
        <v>176799</v>
      </c>
      <c r="F222" s="209" t="s">
        <v>3966</v>
      </c>
      <c r="G222" s="209" t="s">
        <v>2144</v>
      </c>
      <c r="H222" s="212">
        <v>4496</v>
      </c>
      <c r="I222" s="212">
        <v>10790</v>
      </c>
      <c r="J222" s="77"/>
      <c r="K222" s="77"/>
      <c r="L222" s="77"/>
      <c r="M222" s="213">
        <f t="shared" si="6"/>
        <v>0</v>
      </c>
      <c r="N222" s="232">
        <f t="shared" si="7"/>
        <v>0</v>
      </c>
    </row>
    <row r="223" spans="1:14" ht="28.5" customHeight="1">
      <c r="A223" s="231" t="s">
        <v>3222</v>
      </c>
      <c r="B223" s="208"/>
      <c r="C223" s="233" t="s">
        <v>3198</v>
      </c>
      <c r="D223" s="210" t="s">
        <v>3223</v>
      </c>
      <c r="E223" s="211">
        <v>167723</v>
      </c>
      <c r="F223" s="209" t="s">
        <v>3967</v>
      </c>
      <c r="G223" s="209" t="s">
        <v>2</v>
      </c>
      <c r="H223" s="212">
        <v>4496</v>
      </c>
      <c r="I223" s="212">
        <v>10790</v>
      </c>
      <c r="J223" s="77"/>
      <c r="K223" s="77"/>
      <c r="L223" s="77"/>
      <c r="M223" s="213">
        <f t="shared" si="6"/>
        <v>0</v>
      </c>
      <c r="N223" s="232">
        <f t="shared" si="7"/>
        <v>0</v>
      </c>
    </row>
    <row r="224" spans="1:14" ht="28.5" customHeight="1">
      <c r="A224" s="231" t="s">
        <v>3224</v>
      </c>
      <c r="B224" s="208"/>
      <c r="C224" s="233" t="s">
        <v>3198</v>
      </c>
      <c r="D224" s="210" t="s">
        <v>3225</v>
      </c>
      <c r="E224" s="211">
        <v>167731</v>
      </c>
      <c r="F224" s="209" t="s">
        <v>3967</v>
      </c>
      <c r="G224" s="209" t="s">
        <v>5</v>
      </c>
      <c r="H224" s="212">
        <v>4496</v>
      </c>
      <c r="I224" s="212">
        <v>10790</v>
      </c>
      <c r="J224" s="77"/>
      <c r="K224" s="77"/>
      <c r="L224" s="77"/>
      <c r="M224" s="213">
        <f t="shared" si="6"/>
        <v>0</v>
      </c>
      <c r="N224" s="232">
        <f t="shared" si="7"/>
        <v>0</v>
      </c>
    </row>
    <row r="225" spans="1:14" ht="28.5" customHeight="1">
      <c r="A225" s="231" t="s">
        <v>3226</v>
      </c>
      <c r="B225" s="208"/>
      <c r="C225" s="233" t="s">
        <v>3198</v>
      </c>
      <c r="D225" s="210" t="s">
        <v>3227</v>
      </c>
      <c r="E225" s="211">
        <v>176807</v>
      </c>
      <c r="F225" s="209" t="s">
        <v>3966</v>
      </c>
      <c r="G225" s="209" t="s">
        <v>2144</v>
      </c>
      <c r="H225" s="212">
        <v>4496</v>
      </c>
      <c r="I225" s="212">
        <v>10790</v>
      </c>
      <c r="J225" s="77"/>
      <c r="K225" s="77"/>
      <c r="L225" s="77"/>
      <c r="M225" s="213">
        <f t="shared" si="6"/>
        <v>0</v>
      </c>
      <c r="N225" s="232">
        <f t="shared" si="7"/>
        <v>0</v>
      </c>
    </row>
    <row r="226" spans="1:14" ht="28.5" customHeight="1">
      <c r="A226" s="231" t="s">
        <v>3228</v>
      </c>
      <c r="B226" s="208"/>
      <c r="C226" s="233" t="s">
        <v>3198</v>
      </c>
      <c r="D226" s="210" t="s">
        <v>3229</v>
      </c>
      <c r="E226" s="211">
        <v>167739</v>
      </c>
      <c r="F226" s="209" t="s">
        <v>3967</v>
      </c>
      <c r="G226" s="209" t="s">
        <v>2</v>
      </c>
      <c r="H226" s="212">
        <v>4496</v>
      </c>
      <c r="I226" s="212">
        <v>10790</v>
      </c>
      <c r="J226" s="77"/>
      <c r="K226" s="77"/>
      <c r="L226" s="77"/>
      <c r="M226" s="213">
        <f t="shared" si="6"/>
        <v>0</v>
      </c>
      <c r="N226" s="232">
        <f t="shared" si="7"/>
        <v>0</v>
      </c>
    </row>
    <row r="227" spans="1:14" ht="28.5" customHeight="1">
      <c r="A227" s="231" t="s">
        <v>3230</v>
      </c>
      <c r="B227" s="208"/>
      <c r="C227" s="233" t="s">
        <v>3198</v>
      </c>
      <c r="D227" s="210" t="s">
        <v>3231</v>
      </c>
      <c r="E227" s="211">
        <v>167747</v>
      </c>
      <c r="F227" s="209" t="s">
        <v>3967</v>
      </c>
      <c r="G227" s="209" t="s">
        <v>5</v>
      </c>
      <c r="H227" s="212">
        <v>4496</v>
      </c>
      <c r="I227" s="212">
        <v>10790</v>
      </c>
      <c r="J227" s="77"/>
      <c r="K227" s="77"/>
      <c r="L227" s="77"/>
      <c r="M227" s="213">
        <f t="shared" si="6"/>
        <v>0</v>
      </c>
      <c r="N227" s="232">
        <f t="shared" si="7"/>
        <v>0</v>
      </c>
    </row>
    <row r="228" spans="1:14" ht="28.5" customHeight="1">
      <c r="A228" s="231" t="s">
        <v>3232</v>
      </c>
      <c r="B228" s="208"/>
      <c r="C228" s="233" t="s">
        <v>3198</v>
      </c>
      <c r="D228" s="210" t="s">
        <v>3233</v>
      </c>
      <c r="E228" s="211">
        <v>176815</v>
      </c>
      <c r="F228" s="209" t="s">
        <v>3966</v>
      </c>
      <c r="G228" s="209" t="s">
        <v>2144</v>
      </c>
      <c r="H228" s="212">
        <v>4496</v>
      </c>
      <c r="I228" s="212">
        <v>10790</v>
      </c>
      <c r="J228" s="77"/>
      <c r="K228" s="77"/>
      <c r="L228" s="77"/>
      <c r="M228" s="213">
        <f t="shared" si="6"/>
        <v>0</v>
      </c>
      <c r="N228" s="232">
        <f t="shared" si="7"/>
        <v>0</v>
      </c>
    </row>
    <row r="229" spans="1:14" ht="28.5" customHeight="1">
      <c r="A229" s="234" t="s">
        <v>3234</v>
      </c>
      <c r="B229" s="208"/>
      <c r="C229" s="209" t="s">
        <v>3235</v>
      </c>
      <c r="D229" s="210" t="s">
        <v>3236</v>
      </c>
      <c r="E229" s="211">
        <v>107132</v>
      </c>
      <c r="F229" s="209" t="s">
        <v>4000</v>
      </c>
      <c r="G229" s="209" t="s">
        <v>1</v>
      </c>
      <c r="H229" s="212">
        <v>7913</v>
      </c>
      <c r="I229" s="212">
        <v>18990</v>
      </c>
      <c r="J229" s="77"/>
      <c r="K229" s="77"/>
      <c r="L229" s="77"/>
      <c r="M229" s="213">
        <f t="shared" si="6"/>
        <v>0</v>
      </c>
      <c r="N229" s="232">
        <f t="shared" si="7"/>
        <v>0</v>
      </c>
    </row>
    <row r="230" spans="1:14" ht="28.5" customHeight="1">
      <c r="A230" s="234" t="s">
        <v>3237</v>
      </c>
      <c r="B230" s="208"/>
      <c r="C230" s="209" t="s">
        <v>3235</v>
      </c>
      <c r="D230" s="210" t="s">
        <v>3238</v>
      </c>
      <c r="E230" s="211">
        <v>126464</v>
      </c>
      <c r="F230" s="209" t="s">
        <v>4000</v>
      </c>
      <c r="G230" s="209" t="s">
        <v>6</v>
      </c>
      <c r="H230" s="212">
        <v>7913</v>
      </c>
      <c r="I230" s="212">
        <v>18990</v>
      </c>
      <c r="J230" s="77"/>
      <c r="K230" s="77"/>
      <c r="L230" s="77"/>
      <c r="M230" s="213">
        <f t="shared" si="6"/>
        <v>0</v>
      </c>
      <c r="N230" s="232">
        <f t="shared" si="7"/>
        <v>0</v>
      </c>
    </row>
    <row r="231" spans="1:14" ht="28.5" customHeight="1">
      <c r="A231" s="234" t="s">
        <v>3239</v>
      </c>
      <c r="B231" s="208"/>
      <c r="C231" s="209" t="s">
        <v>3235</v>
      </c>
      <c r="D231" s="210" t="s">
        <v>3240</v>
      </c>
      <c r="E231" s="211">
        <v>176823</v>
      </c>
      <c r="F231" s="209" t="s">
        <v>3966</v>
      </c>
      <c r="G231" s="209" t="s">
        <v>2</v>
      </c>
      <c r="H231" s="212">
        <v>7913</v>
      </c>
      <c r="I231" s="212">
        <v>18990</v>
      </c>
      <c r="J231" s="77"/>
      <c r="K231" s="77"/>
      <c r="L231" s="77"/>
      <c r="M231" s="213">
        <f t="shared" si="6"/>
        <v>0</v>
      </c>
      <c r="N231" s="232">
        <f t="shared" si="7"/>
        <v>0</v>
      </c>
    </row>
    <row r="232" spans="1:14" ht="28.5" customHeight="1">
      <c r="A232" s="234" t="s">
        <v>3241</v>
      </c>
      <c r="B232" s="208"/>
      <c r="C232" s="209" t="s">
        <v>3235</v>
      </c>
      <c r="D232" s="210" t="s">
        <v>3242</v>
      </c>
      <c r="E232" s="211">
        <v>107139</v>
      </c>
      <c r="F232" s="209" t="s">
        <v>4000</v>
      </c>
      <c r="G232" s="209" t="s">
        <v>1</v>
      </c>
      <c r="H232" s="212">
        <v>7913</v>
      </c>
      <c r="I232" s="212">
        <v>18990</v>
      </c>
      <c r="J232" s="77"/>
      <c r="K232" s="77"/>
      <c r="L232" s="77"/>
      <c r="M232" s="213">
        <f t="shared" si="6"/>
        <v>0</v>
      </c>
      <c r="N232" s="232">
        <f t="shared" si="7"/>
        <v>0</v>
      </c>
    </row>
    <row r="233" spans="1:14" ht="28.5" customHeight="1">
      <c r="A233" s="234" t="s">
        <v>3243</v>
      </c>
      <c r="B233" s="208"/>
      <c r="C233" s="209" t="s">
        <v>3235</v>
      </c>
      <c r="D233" s="210" t="s">
        <v>3244</v>
      </c>
      <c r="E233" s="211">
        <v>167755</v>
      </c>
      <c r="F233" s="209" t="s">
        <v>4000</v>
      </c>
      <c r="G233" s="209" t="s">
        <v>6</v>
      </c>
      <c r="H233" s="212">
        <v>7913</v>
      </c>
      <c r="I233" s="212">
        <v>18990</v>
      </c>
      <c r="J233" s="77"/>
      <c r="K233" s="77"/>
      <c r="L233" s="77"/>
      <c r="M233" s="213">
        <f t="shared" si="6"/>
        <v>0</v>
      </c>
      <c r="N233" s="232">
        <f t="shared" si="7"/>
        <v>0</v>
      </c>
    </row>
    <row r="234" spans="1:14" ht="28.5" customHeight="1">
      <c r="A234" s="234" t="s">
        <v>3245</v>
      </c>
      <c r="B234" s="208"/>
      <c r="C234" s="209" t="s">
        <v>3235</v>
      </c>
      <c r="D234" s="210" t="s">
        <v>3246</v>
      </c>
      <c r="E234" s="211">
        <v>176831</v>
      </c>
      <c r="F234" s="209" t="s">
        <v>3966</v>
      </c>
      <c r="G234" s="209" t="s">
        <v>2</v>
      </c>
      <c r="H234" s="212">
        <v>7913</v>
      </c>
      <c r="I234" s="212">
        <v>18990</v>
      </c>
      <c r="J234" s="77"/>
      <c r="K234" s="77"/>
      <c r="L234" s="77"/>
      <c r="M234" s="213">
        <f t="shared" si="6"/>
        <v>0</v>
      </c>
      <c r="N234" s="232">
        <f t="shared" si="7"/>
        <v>0</v>
      </c>
    </row>
    <row r="235" spans="1:14" ht="28.5" customHeight="1">
      <c r="A235" s="234" t="s">
        <v>3247</v>
      </c>
      <c r="B235" s="208"/>
      <c r="C235" s="209" t="s">
        <v>3235</v>
      </c>
      <c r="D235" s="210" t="s">
        <v>3248</v>
      </c>
      <c r="E235" s="211">
        <v>167762</v>
      </c>
      <c r="F235" s="209" t="s">
        <v>4000</v>
      </c>
      <c r="G235" s="209" t="s">
        <v>1</v>
      </c>
      <c r="H235" s="212">
        <v>7913</v>
      </c>
      <c r="I235" s="212">
        <v>18990</v>
      </c>
      <c r="J235" s="77"/>
      <c r="K235" s="77"/>
      <c r="L235" s="77"/>
      <c r="M235" s="213">
        <f t="shared" si="6"/>
        <v>0</v>
      </c>
      <c r="N235" s="232">
        <f t="shared" si="7"/>
        <v>0</v>
      </c>
    </row>
    <row r="236" spans="1:14" ht="28.5" customHeight="1">
      <c r="A236" s="234" t="s">
        <v>3249</v>
      </c>
      <c r="B236" s="208"/>
      <c r="C236" s="209" t="s">
        <v>3235</v>
      </c>
      <c r="D236" s="210" t="s">
        <v>3250</v>
      </c>
      <c r="E236" s="211">
        <v>167769</v>
      </c>
      <c r="F236" s="209" t="s">
        <v>4000</v>
      </c>
      <c r="G236" s="209" t="s">
        <v>6</v>
      </c>
      <c r="H236" s="212">
        <v>7913</v>
      </c>
      <c r="I236" s="212">
        <v>18990</v>
      </c>
      <c r="J236" s="77"/>
      <c r="K236" s="77"/>
      <c r="L236" s="77"/>
      <c r="M236" s="213">
        <f t="shared" si="6"/>
        <v>0</v>
      </c>
      <c r="N236" s="232">
        <f t="shared" si="7"/>
        <v>0</v>
      </c>
    </row>
    <row r="237" spans="1:14" ht="28.5" customHeight="1">
      <c r="A237" s="234" t="s">
        <v>3251</v>
      </c>
      <c r="B237" s="208"/>
      <c r="C237" s="209" t="s">
        <v>3235</v>
      </c>
      <c r="D237" s="210" t="s">
        <v>3252</v>
      </c>
      <c r="E237" s="211">
        <v>176839</v>
      </c>
      <c r="F237" s="209" t="s">
        <v>3966</v>
      </c>
      <c r="G237" s="209" t="s">
        <v>2</v>
      </c>
      <c r="H237" s="212">
        <v>7913</v>
      </c>
      <c r="I237" s="212">
        <v>18990</v>
      </c>
      <c r="J237" s="77"/>
      <c r="K237" s="77"/>
      <c r="L237" s="77"/>
      <c r="M237" s="213">
        <f t="shared" si="6"/>
        <v>0</v>
      </c>
      <c r="N237" s="232">
        <f t="shared" si="7"/>
        <v>0</v>
      </c>
    </row>
    <row r="238" spans="1:14" ht="28.5" customHeight="1">
      <c r="A238" s="234" t="s">
        <v>3253</v>
      </c>
      <c r="B238" s="208"/>
      <c r="C238" s="209" t="s">
        <v>3235</v>
      </c>
      <c r="D238" s="210" t="s">
        <v>3254</v>
      </c>
      <c r="E238" s="211">
        <v>167776</v>
      </c>
      <c r="F238" s="209" t="s">
        <v>4000</v>
      </c>
      <c r="G238" s="209" t="s">
        <v>1</v>
      </c>
      <c r="H238" s="212">
        <v>7913</v>
      </c>
      <c r="I238" s="212">
        <v>18990</v>
      </c>
      <c r="J238" s="77"/>
      <c r="K238" s="77"/>
      <c r="L238" s="77"/>
      <c r="M238" s="213">
        <f t="shared" si="6"/>
        <v>0</v>
      </c>
      <c r="N238" s="232">
        <f t="shared" si="7"/>
        <v>0</v>
      </c>
    </row>
    <row r="239" spans="1:14" ht="28.5" customHeight="1">
      <c r="A239" s="234" t="s">
        <v>3255</v>
      </c>
      <c r="B239" s="208"/>
      <c r="C239" s="209" t="s">
        <v>3235</v>
      </c>
      <c r="D239" s="210" t="s">
        <v>3256</v>
      </c>
      <c r="E239" s="211">
        <v>167783</v>
      </c>
      <c r="F239" s="209" t="s">
        <v>4000</v>
      </c>
      <c r="G239" s="209" t="s">
        <v>6</v>
      </c>
      <c r="H239" s="212">
        <v>7913</v>
      </c>
      <c r="I239" s="212">
        <v>18990</v>
      </c>
      <c r="J239" s="77"/>
      <c r="K239" s="77"/>
      <c r="L239" s="77"/>
      <c r="M239" s="213">
        <f t="shared" si="6"/>
        <v>0</v>
      </c>
      <c r="N239" s="232">
        <f t="shared" si="7"/>
        <v>0</v>
      </c>
    </row>
    <row r="240" spans="1:14" ht="28.5" customHeight="1">
      <c r="A240" s="234" t="s">
        <v>3257</v>
      </c>
      <c r="B240" s="208"/>
      <c r="C240" s="209" t="s">
        <v>3235</v>
      </c>
      <c r="D240" s="210" t="s">
        <v>3258</v>
      </c>
      <c r="E240" s="211">
        <v>176847</v>
      </c>
      <c r="F240" s="209" t="s">
        <v>3966</v>
      </c>
      <c r="G240" s="209" t="s">
        <v>2</v>
      </c>
      <c r="H240" s="212">
        <v>7913</v>
      </c>
      <c r="I240" s="212">
        <v>18990</v>
      </c>
      <c r="J240" s="77"/>
      <c r="K240" s="77"/>
      <c r="L240" s="77"/>
      <c r="M240" s="213">
        <f t="shared" si="6"/>
        <v>0</v>
      </c>
      <c r="N240" s="232">
        <f t="shared" si="7"/>
        <v>0</v>
      </c>
    </row>
    <row r="241" spans="1:14" ht="28.5" customHeight="1">
      <c r="A241" s="234" t="s">
        <v>3259</v>
      </c>
      <c r="B241" s="208"/>
      <c r="C241" s="209" t="s">
        <v>3260</v>
      </c>
      <c r="D241" s="210" t="s">
        <v>3261</v>
      </c>
      <c r="E241" s="211">
        <v>167790</v>
      </c>
      <c r="F241" s="209" t="s">
        <v>3967</v>
      </c>
      <c r="G241" s="209" t="s">
        <v>2</v>
      </c>
      <c r="H241" s="212">
        <v>5621</v>
      </c>
      <c r="I241" s="212">
        <v>13490</v>
      </c>
      <c r="J241" s="77"/>
      <c r="K241" s="77"/>
      <c r="L241" s="77"/>
      <c r="M241" s="213">
        <f t="shared" si="6"/>
        <v>0</v>
      </c>
      <c r="N241" s="232">
        <f t="shared" si="7"/>
        <v>0</v>
      </c>
    </row>
    <row r="242" spans="1:14" ht="28.5" customHeight="1">
      <c r="A242" s="234" t="s">
        <v>3262</v>
      </c>
      <c r="B242" s="208"/>
      <c r="C242" s="209" t="s">
        <v>3260</v>
      </c>
      <c r="D242" s="210" t="s">
        <v>3263</v>
      </c>
      <c r="E242" s="211">
        <v>167798</v>
      </c>
      <c r="F242" s="209" t="s">
        <v>3967</v>
      </c>
      <c r="G242" s="209" t="s">
        <v>5</v>
      </c>
      <c r="H242" s="212">
        <v>5621</v>
      </c>
      <c r="I242" s="212">
        <v>13490</v>
      </c>
      <c r="J242" s="77"/>
      <c r="K242" s="77"/>
      <c r="L242" s="77"/>
      <c r="M242" s="213">
        <f t="shared" si="6"/>
        <v>0</v>
      </c>
      <c r="N242" s="232">
        <f t="shared" si="7"/>
        <v>0</v>
      </c>
    </row>
    <row r="243" spans="1:14" ht="28.5" customHeight="1">
      <c r="A243" s="234" t="s">
        <v>3264</v>
      </c>
      <c r="B243" s="208"/>
      <c r="C243" s="209" t="s">
        <v>3260</v>
      </c>
      <c r="D243" s="210" t="s">
        <v>3265</v>
      </c>
      <c r="E243" s="211">
        <v>176855</v>
      </c>
      <c r="F243" s="209" t="s">
        <v>4003</v>
      </c>
      <c r="G243" s="209" t="s">
        <v>3266</v>
      </c>
      <c r="H243" s="212">
        <v>5621</v>
      </c>
      <c r="I243" s="212">
        <v>13490</v>
      </c>
      <c r="J243" s="77"/>
      <c r="K243" s="77"/>
      <c r="L243" s="77"/>
      <c r="M243" s="213">
        <f t="shared" si="6"/>
        <v>0</v>
      </c>
      <c r="N243" s="232">
        <f t="shared" si="7"/>
        <v>0</v>
      </c>
    </row>
    <row r="244" spans="1:14" ht="28.5" customHeight="1">
      <c r="A244" s="234" t="s">
        <v>3267</v>
      </c>
      <c r="B244" s="208"/>
      <c r="C244" s="209" t="s">
        <v>3260</v>
      </c>
      <c r="D244" s="210" t="s">
        <v>3268</v>
      </c>
      <c r="E244" s="211">
        <v>126508</v>
      </c>
      <c r="F244" s="209" t="s">
        <v>3967</v>
      </c>
      <c r="G244" s="209" t="s">
        <v>2</v>
      </c>
      <c r="H244" s="212">
        <v>5621</v>
      </c>
      <c r="I244" s="212">
        <v>13490</v>
      </c>
      <c r="J244" s="77"/>
      <c r="K244" s="77"/>
      <c r="L244" s="77"/>
      <c r="M244" s="213">
        <f t="shared" si="6"/>
        <v>0</v>
      </c>
      <c r="N244" s="232">
        <f t="shared" si="7"/>
        <v>0</v>
      </c>
    </row>
    <row r="245" spans="1:14" ht="28.5" customHeight="1">
      <c r="A245" s="234" t="s">
        <v>3269</v>
      </c>
      <c r="B245" s="208"/>
      <c r="C245" s="209" t="s">
        <v>3260</v>
      </c>
      <c r="D245" s="210" t="s">
        <v>3270</v>
      </c>
      <c r="E245" s="211">
        <v>126516</v>
      </c>
      <c r="F245" s="209" t="s">
        <v>3967</v>
      </c>
      <c r="G245" s="209" t="s">
        <v>5</v>
      </c>
      <c r="H245" s="212">
        <v>5621</v>
      </c>
      <c r="I245" s="212">
        <v>13490</v>
      </c>
      <c r="J245" s="77"/>
      <c r="K245" s="77"/>
      <c r="L245" s="77"/>
      <c r="M245" s="213">
        <f t="shared" si="6"/>
        <v>0</v>
      </c>
      <c r="N245" s="232">
        <f t="shared" si="7"/>
        <v>0</v>
      </c>
    </row>
    <row r="246" spans="1:14" ht="28.5" customHeight="1">
      <c r="A246" s="234" t="s">
        <v>3271</v>
      </c>
      <c r="B246" s="208"/>
      <c r="C246" s="209" t="s">
        <v>3260</v>
      </c>
      <c r="D246" s="210" t="s">
        <v>3272</v>
      </c>
      <c r="E246" s="211">
        <v>176865</v>
      </c>
      <c r="F246" s="209" t="s">
        <v>4003</v>
      </c>
      <c r="G246" s="209" t="s">
        <v>3266</v>
      </c>
      <c r="H246" s="212">
        <v>5621</v>
      </c>
      <c r="I246" s="212">
        <v>13490</v>
      </c>
      <c r="J246" s="77"/>
      <c r="K246" s="77"/>
      <c r="L246" s="77"/>
      <c r="M246" s="213">
        <f t="shared" si="6"/>
        <v>0</v>
      </c>
      <c r="N246" s="232">
        <f t="shared" si="7"/>
        <v>0</v>
      </c>
    </row>
    <row r="247" spans="1:14" ht="28.5" customHeight="1">
      <c r="A247" s="234" t="s">
        <v>3273</v>
      </c>
      <c r="B247" s="208"/>
      <c r="C247" s="209" t="s">
        <v>3260</v>
      </c>
      <c r="D247" s="210" t="s">
        <v>3274</v>
      </c>
      <c r="E247" s="211">
        <v>126524</v>
      </c>
      <c r="F247" s="209" t="s">
        <v>3967</v>
      </c>
      <c r="G247" s="209" t="s">
        <v>2</v>
      </c>
      <c r="H247" s="212">
        <v>5621</v>
      </c>
      <c r="I247" s="212">
        <v>13490</v>
      </c>
      <c r="J247" s="77"/>
      <c r="K247" s="77"/>
      <c r="L247" s="77"/>
      <c r="M247" s="213">
        <f t="shared" si="6"/>
        <v>0</v>
      </c>
      <c r="N247" s="232">
        <f t="shared" si="7"/>
        <v>0</v>
      </c>
    </row>
    <row r="248" spans="1:14" ht="28.5" customHeight="1">
      <c r="A248" s="234" t="s">
        <v>3275</v>
      </c>
      <c r="B248" s="208"/>
      <c r="C248" s="209" t="s">
        <v>3260</v>
      </c>
      <c r="D248" s="210" t="s">
        <v>3276</v>
      </c>
      <c r="E248" s="211">
        <v>126532</v>
      </c>
      <c r="F248" s="209" t="s">
        <v>3967</v>
      </c>
      <c r="G248" s="209" t="s">
        <v>5</v>
      </c>
      <c r="H248" s="212">
        <v>5621</v>
      </c>
      <c r="I248" s="212">
        <v>13490</v>
      </c>
      <c r="J248" s="77"/>
      <c r="K248" s="77"/>
      <c r="L248" s="77"/>
      <c r="M248" s="213">
        <f t="shared" si="6"/>
        <v>0</v>
      </c>
      <c r="N248" s="232">
        <f t="shared" si="7"/>
        <v>0</v>
      </c>
    </row>
    <row r="249" spans="1:14" ht="28.5" customHeight="1">
      <c r="A249" s="234" t="s">
        <v>3277</v>
      </c>
      <c r="B249" s="208"/>
      <c r="C249" s="209" t="s">
        <v>3260</v>
      </c>
      <c r="D249" s="210" t="s">
        <v>3278</v>
      </c>
      <c r="E249" s="211">
        <v>176875</v>
      </c>
      <c r="F249" s="209" t="s">
        <v>4003</v>
      </c>
      <c r="G249" s="209" t="s">
        <v>3266</v>
      </c>
      <c r="H249" s="212">
        <v>5621</v>
      </c>
      <c r="I249" s="212">
        <v>13490</v>
      </c>
      <c r="J249" s="77"/>
      <c r="K249" s="77"/>
      <c r="L249" s="77"/>
      <c r="M249" s="213">
        <f t="shared" si="6"/>
        <v>0</v>
      </c>
      <c r="N249" s="232">
        <f t="shared" si="7"/>
        <v>0</v>
      </c>
    </row>
    <row r="250" spans="1:14" ht="28.5" customHeight="1">
      <c r="A250" s="234" t="s">
        <v>3279</v>
      </c>
      <c r="B250" s="208"/>
      <c r="C250" s="209" t="s">
        <v>3260</v>
      </c>
      <c r="D250" s="210" t="s">
        <v>3280</v>
      </c>
      <c r="E250" s="211">
        <v>126540</v>
      </c>
      <c r="F250" s="209" t="s">
        <v>3967</v>
      </c>
      <c r="G250" s="209" t="s">
        <v>2</v>
      </c>
      <c r="H250" s="212">
        <v>5621</v>
      </c>
      <c r="I250" s="212">
        <v>13490</v>
      </c>
      <c r="J250" s="77"/>
      <c r="K250" s="77"/>
      <c r="L250" s="77"/>
      <c r="M250" s="213">
        <f t="shared" si="6"/>
        <v>0</v>
      </c>
      <c r="N250" s="232">
        <f t="shared" si="7"/>
        <v>0</v>
      </c>
    </row>
    <row r="251" spans="1:14" ht="28.5" customHeight="1">
      <c r="A251" s="234" t="s">
        <v>3281</v>
      </c>
      <c r="B251" s="208"/>
      <c r="C251" s="209" t="s">
        <v>3260</v>
      </c>
      <c r="D251" s="210" t="s">
        <v>3282</v>
      </c>
      <c r="E251" s="211">
        <v>167806</v>
      </c>
      <c r="F251" s="209" t="s">
        <v>3967</v>
      </c>
      <c r="G251" s="209" t="s">
        <v>5</v>
      </c>
      <c r="H251" s="212">
        <v>5621</v>
      </c>
      <c r="I251" s="212">
        <v>13490</v>
      </c>
      <c r="J251" s="77"/>
      <c r="K251" s="77"/>
      <c r="L251" s="77"/>
      <c r="M251" s="213">
        <f t="shared" si="6"/>
        <v>0</v>
      </c>
      <c r="N251" s="232">
        <f t="shared" si="7"/>
        <v>0</v>
      </c>
    </row>
    <row r="252" spans="1:14" ht="28.5" customHeight="1">
      <c r="A252" s="234" t="s">
        <v>3283</v>
      </c>
      <c r="B252" s="208"/>
      <c r="C252" s="209" t="s">
        <v>3260</v>
      </c>
      <c r="D252" s="210" t="s">
        <v>3284</v>
      </c>
      <c r="E252" s="211">
        <v>176885</v>
      </c>
      <c r="F252" s="209" t="s">
        <v>4003</v>
      </c>
      <c r="G252" s="209" t="s">
        <v>3266</v>
      </c>
      <c r="H252" s="212">
        <v>5621</v>
      </c>
      <c r="I252" s="212">
        <v>13490</v>
      </c>
      <c r="J252" s="77"/>
      <c r="K252" s="77"/>
      <c r="L252" s="77"/>
      <c r="M252" s="213">
        <f t="shared" si="6"/>
        <v>0</v>
      </c>
      <c r="N252" s="232">
        <f t="shared" si="7"/>
        <v>0</v>
      </c>
    </row>
    <row r="253" spans="1:14" ht="28.5" customHeight="1">
      <c r="A253" s="234" t="s">
        <v>3285</v>
      </c>
      <c r="B253" s="208"/>
      <c r="C253" s="209" t="s">
        <v>3260</v>
      </c>
      <c r="D253" s="210" t="s">
        <v>3286</v>
      </c>
      <c r="E253" s="211">
        <v>126556</v>
      </c>
      <c r="F253" s="209" t="s">
        <v>3967</v>
      </c>
      <c r="G253" s="209" t="s">
        <v>2</v>
      </c>
      <c r="H253" s="212">
        <v>5621</v>
      </c>
      <c r="I253" s="212">
        <v>13490</v>
      </c>
      <c r="J253" s="77"/>
      <c r="K253" s="77"/>
      <c r="L253" s="77"/>
      <c r="M253" s="213">
        <f t="shared" si="6"/>
        <v>0</v>
      </c>
      <c r="N253" s="232">
        <f t="shared" si="7"/>
        <v>0</v>
      </c>
    </row>
    <row r="254" spans="1:14" ht="28.5" customHeight="1">
      <c r="A254" s="234" t="s">
        <v>3287</v>
      </c>
      <c r="B254" s="208"/>
      <c r="C254" s="209" t="s">
        <v>3260</v>
      </c>
      <c r="D254" s="210" t="s">
        <v>3288</v>
      </c>
      <c r="E254" s="211">
        <v>126564</v>
      </c>
      <c r="F254" s="209" t="s">
        <v>3967</v>
      </c>
      <c r="G254" s="209" t="s">
        <v>5</v>
      </c>
      <c r="H254" s="212">
        <v>5621</v>
      </c>
      <c r="I254" s="212">
        <v>13490</v>
      </c>
      <c r="J254" s="77"/>
      <c r="K254" s="77"/>
      <c r="L254" s="77"/>
      <c r="M254" s="213">
        <f t="shared" si="6"/>
        <v>0</v>
      </c>
      <c r="N254" s="232">
        <f t="shared" si="7"/>
        <v>0</v>
      </c>
    </row>
    <row r="255" spans="1:14" ht="28.5" customHeight="1">
      <c r="A255" s="234" t="s">
        <v>3289</v>
      </c>
      <c r="B255" s="208"/>
      <c r="C255" s="209" t="s">
        <v>3260</v>
      </c>
      <c r="D255" s="210" t="s">
        <v>3290</v>
      </c>
      <c r="E255" s="211">
        <v>176895</v>
      </c>
      <c r="F255" s="209" t="s">
        <v>4003</v>
      </c>
      <c r="G255" s="209" t="s">
        <v>3266</v>
      </c>
      <c r="H255" s="212">
        <v>5621</v>
      </c>
      <c r="I255" s="212">
        <v>13490</v>
      </c>
      <c r="J255" s="77"/>
      <c r="K255" s="77"/>
      <c r="L255" s="77"/>
      <c r="M255" s="213">
        <f t="shared" si="6"/>
        <v>0</v>
      </c>
      <c r="N255" s="232">
        <f t="shared" si="7"/>
        <v>0</v>
      </c>
    </row>
    <row r="256" spans="1:14" ht="28.5" customHeight="1">
      <c r="A256" s="234" t="s">
        <v>3291</v>
      </c>
      <c r="B256" s="208"/>
      <c r="C256" s="209" t="s">
        <v>3292</v>
      </c>
      <c r="D256" s="210" t="s">
        <v>3293</v>
      </c>
      <c r="E256" s="211">
        <v>167814</v>
      </c>
      <c r="F256" s="209" t="s">
        <v>3967</v>
      </c>
      <c r="G256" s="209" t="s">
        <v>2</v>
      </c>
      <c r="H256" s="212">
        <v>5996</v>
      </c>
      <c r="I256" s="212">
        <v>14390</v>
      </c>
      <c r="J256" s="77"/>
      <c r="K256" s="77"/>
      <c r="L256" s="77"/>
      <c r="M256" s="213">
        <f t="shared" si="6"/>
        <v>0</v>
      </c>
      <c r="N256" s="232">
        <f t="shared" si="7"/>
        <v>0</v>
      </c>
    </row>
    <row r="257" spans="1:14" ht="28.5" customHeight="1">
      <c r="A257" s="234" t="s">
        <v>3294</v>
      </c>
      <c r="B257" s="208"/>
      <c r="C257" s="209" t="s">
        <v>3292</v>
      </c>
      <c r="D257" s="210" t="s">
        <v>3295</v>
      </c>
      <c r="E257" s="211">
        <v>167822</v>
      </c>
      <c r="F257" s="209" t="s">
        <v>3967</v>
      </c>
      <c r="G257" s="209" t="s">
        <v>5</v>
      </c>
      <c r="H257" s="212">
        <v>5996</v>
      </c>
      <c r="I257" s="212">
        <v>14390</v>
      </c>
      <c r="J257" s="77"/>
      <c r="K257" s="77"/>
      <c r="L257" s="77"/>
      <c r="M257" s="213">
        <f t="shared" si="6"/>
        <v>0</v>
      </c>
      <c r="N257" s="232">
        <f t="shared" si="7"/>
        <v>0</v>
      </c>
    </row>
    <row r="258" spans="1:14" ht="28.5" customHeight="1">
      <c r="A258" s="234" t="s">
        <v>3296</v>
      </c>
      <c r="B258" s="208"/>
      <c r="C258" s="209" t="s">
        <v>3292</v>
      </c>
      <c r="D258" s="210" t="s">
        <v>3297</v>
      </c>
      <c r="E258" s="211">
        <v>176905</v>
      </c>
      <c r="F258" s="209" t="s">
        <v>3966</v>
      </c>
      <c r="G258" s="209" t="s">
        <v>2</v>
      </c>
      <c r="H258" s="212">
        <v>5996</v>
      </c>
      <c r="I258" s="212">
        <v>14390</v>
      </c>
      <c r="J258" s="77"/>
      <c r="K258" s="77"/>
      <c r="L258" s="77"/>
      <c r="M258" s="213">
        <f t="shared" si="6"/>
        <v>0</v>
      </c>
      <c r="N258" s="232">
        <f t="shared" si="7"/>
        <v>0</v>
      </c>
    </row>
    <row r="259" spans="1:14" ht="28.5" customHeight="1">
      <c r="A259" s="234" t="s">
        <v>3298</v>
      </c>
      <c r="B259" s="208"/>
      <c r="C259" s="209" t="s">
        <v>3292</v>
      </c>
      <c r="D259" s="210" t="s">
        <v>3299</v>
      </c>
      <c r="E259" s="211">
        <v>167830</v>
      </c>
      <c r="F259" s="209" t="s">
        <v>3967</v>
      </c>
      <c r="G259" s="209" t="s">
        <v>2</v>
      </c>
      <c r="H259" s="212">
        <v>5996</v>
      </c>
      <c r="I259" s="212">
        <v>14390</v>
      </c>
      <c r="J259" s="77"/>
      <c r="K259" s="77"/>
      <c r="L259" s="77"/>
      <c r="M259" s="213">
        <f t="shared" si="6"/>
        <v>0</v>
      </c>
      <c r="N259" s="232">
        <f t="shared" si="7"/>
        <v>0</v>
      </c>
    </row>
    <row r="260" spans="1:14" ht="28.5" customHeight="1">
      <c r="A260" s="234" t="s">
        <v>3300</v>
      </c>
      <c r="B260" s="208"/>
      <c r="C260" s="209" t="s">
        <v>3292</v>
      </c>
      <c r="D260" s="210" t="s">
        <v>3301</v>
      </c>
      <c r="E260" s="211">
        <v>167838</v>
      </c>
      <c r="F260" s="209" t="s">
        <v>3967</v>
      </c>
      <c r="G260" s="209" t="s">
        <v>5</v>
      </c>
      <c r="H260" s="212">
        <v>5996</v>
      </c>
      <c r="I260" s="212">
        <v>14390</v>
      </c>
      <c r="J260" s="77"/>
      <c r="K260" s="77"/>
      <c r="L260" s="77"/>
      <c r="M260" s="213">
        <f t="shared" si="6"/>
        <v>0</v>
      </c>
      <c r="N260" s="232">
        <f t="shared" si="7"/>
        <v>0</v>
      </c>
    </row>
    <row r="261" spans="1:14" ht="28.5" customHeight="1">
      <c r="A261" s="234" t="s">
        <v>3302</v>
      </c>
      <c r="B261" s="208"/>
      <c r="C261" s="209" t="s">
        <v>3292</v>
      </c>
      <c r="D261" s="210" t="s">
        <v>3303</v>
      </c>
      <c r="E261" s="211">
        <v>176913</v>
      </c>
      <c r="F261" s="209" t="s">
        <v>3966</v>
      </c>
      <c r="G261" s="209" t="s">
        <v>2</v>
      </c>
      <c r="H261" s="212">
        <v>5996</v>
      </c>
      <c r="I261" s="212">
        <v>14390</v>
      </c>
      <c r="J261" s="77"/>
      <c r="K261" s="77"/>
      <c r="L261" s="77"/>
      <c r="M261" s="213">
        <f t="shared" si="6"/>
        <v>0</v>
      </c>
      <c r="N261" s="232">
        <f t="shared" si="7"/>
        <v>0</v>
      </c>
    </row>
    <row r="262" spans="1:14" ht="28.5" customHeight="1">
      <c r="A262" s="234" t="s">
        <v>3304</v>
      </c>
      <c r="B262" s="208"/>
      <c r="C262" s="209" t="s">
        <v>3292</v>
      </c>
      <c r="D262" s="210" t="s">
        <v>3305</v>
      </c>
      <c r="E262" s="211">
        <v>167846</v>
      </c>
      <c r="F262" s="209" t="s">
        <v>3967</v>
      </c>
      <c r="G262" s="209" t="s">
        <v>2</v>
      </c>
      <c r="H262" s="212">
        <v>5996</v>
      </c>
      <c r="I262" s="212">
        <v>14390</v>
      </c>
      <c r="J262" s="77"/>
      <c r="K262" s="77"/>
      <c r="L262" s="77"/>
      <c r="M262" s="213">
        <f t="shared" si="6"/>
        <v>0</v>
      </c>
      <c r="N262" s="232">
        <f t="shared" si="7"/>
        <v>0</v>
      </c>
    </row>
    <row r="263" spans="1:14" ht="28.5" customHeight="1">
      <c r="A263" s="234" t="s">
        <v>3306</v>
      </c>
      <c r="B263" s="208"/>
      <c r="C263" s="209" t="s">
        <v>3292</v>
      </c>
      <c r="D263" s="210" t="s">
        <v>3307</v>
      </c>
      <c r="E263" s="211">
        <v>167854</v>
      </c>
      <c r="F263" s="209" t="s">
        <v>3967</v>
      </c>
      <c r="G263" s="209" t="s">
        <v>5</v>
      </c>
      <c r="H263" s="212">
        <v>5996</v>
      </c>
      <c r="I263" s="212">
        <v>14390</v>
      </c>
      <c r="J263" s="77"/>
      <c r="K263" s="77"/>
      <c r="L263" s="77"/>
      <c r="M263" s="213">
        <f t="shared" si="6"/>
        <v>0</v>
      </c>
      <c r="N263" s="232">
        <f t="shared" si="7"/>
        <v>0</v>
      </c>
    </row>
    <row r="264" spans="1:14" ht="28.5" customHeight="1">
      <c r="A264" s="234" t="s">
        <v>3308</v>
      </c>
      <c r="B264" s="208"/>
      <c r="C264" s="209" t="s">
        <v>3292</v>
      </c>
      <c r="D264" s="210" t="s">
        <v>3309</v>
      </c>
      <c r="E264" s="211">
        <v>176921</v>
      </c>
      <c r="F264" s="209" t="s">
        <v>3966</v>
      </c>
      <c r="G264" s="209" t="s">
        <v>2</v>
      </c>
      <c r="H264" s="212">
        <v>5996</v>
      </c>
      <c r="I264" s="212">
        <v>14390</v>
      </c>
      <c r="J264" s="77"/>
      <c r="K264" s="77"/>
      <c r="L264" s="77"/>
      <c r="M264" s="213">
        <f t="shared" si="6"/>
        <v>0</v>
      </c>
      <c r="N264" s="232">
        <f t="shared" si="7"/>
        <v>0</v>
      </c>
    </row>
    <row r="265" spans="1:14" ht="28.5" customHeight="1">
      <c r="A265" s="234" t="s">
        <v>3310</v>
      </c>
      <c r="B265" s="208"/>
      <c r="C265" s="209" t="s">
        <v>3292</v>
      </c>
      <c r="D265" s="210" t="s">
        <v>3311</v>
      </c>
      <c r="E265" s="211">
        <v>167862</v>
      </c>
      <c r="F265" s="209" t="s">
        <v>3967</v>
      </c>
      <c r="G265" s="209" t="s">
        <v>2</v>
      </c>
      <c r="H265" s="212">
        <v>5996</v>
      </c>
      <c r="I265" s="212">
        <v>14390</v>
      </c>
      <c r="J265" s="77"/>
      <c r="K265" s="77"/>
      <c r="L265" s="77"/>
      <c r="M265" s="213">
        <f t="shared" ref="M265:M328" si="8">J265+K265+L265</f>
        <v>0</v>
      </c>
      <c r="N265" s="232">
        <f t="shared" ref="N265:N328" si="9">M265*H265</f>
        <v>0</v>
      </c>
    </row>
    <row r="266" spans="1:14" ht="28.5" customHeight="1">
      <c r="A266" s="234" t="s">
        <v>3312</v>
      </c>
      <c r="B266" s="208"/>
      <c r="C266" s="209" t="s">
        <v>3292</v>
      </c>
      <c r="D266" s="210" t="s">
        <v>3313</v>
      </c>
      <c r="E266" s="211">
        <v>167870</v>
      </c>
      <c r="F266" s="209" t="s">
        <v>3967</v>
      </c>
      <c r="G266" s="209" t="s">
        <v>5</v>
      </c>
      <c r="H266" s="212">
        <v>5996</v>
      </c>
      <c r="I266" s="212">
        <v>14390</v>
      </c>
      <c r="J266" s="77"/>
      <c r="K266" s="77"/>
      <c r="L266" s="77"/>
      <c r="M266" s="213">
        <f t="shared" si="8"/>
        <v>0</v>
      </c>
      <c r="N266" s="232">
        <f t="shared" si="9"/>
        <v>0</v>
      </c>
    </row>
    <row r="267" spans="1:14" ht="28.5" customHeight="1">
      <c r="A267" s="234" t="s">
        <v>3314</v>
      </c>
      <c r="B267" s="208"/>
      <c r="C267" s="209" t="s">
        <v>3292</v>
      </c>
      <c r="D267" s="210" t="s">
        <v>3315</v>
      </c>
      <c r="E267" s="211">
        <v>176929</v>
      </c>
      <c r="F267" s="209" t="s">
        <v>3966</v>
      </c>
      <c r="G267" s="209" t="s">
        <v>2</v>
      </c>
      <c r="H267" s="212">
        <v>5996</v>
      </c>
      <c r="I267" s="212">
        <v>14390</v>
      </c>
      <c r="J267" s="77"/>
      <c r="K267" s="77"/>
      <c r="L267" s="77"/>
      <c r="M267" s="213">
        <f t="shared" si="8"/>
        <v>0</v>
      </c>
      <c r="N267" s="232">
        <f t="shared" si="9"/>
        <v>0</v>
      </c>
    </row>
    <row r="268" spans="1:14" ht="28.5" customHeight="1">
      <c r="A268" s="234" t="s">
        <v>3316</v>
      </c>
      <c r="B268" s="208"/>
      <c r="C268" s="209" t="s">
        <v>3317</v>
      </c>
      <c r="D268" s="210" t="s">
        <v>3318</v>
      </c>
      <c r="E268" s="211">
        <v>126636</v>
      </c>
      <c r="F268" s="209" t="s">
        <v>3967</v>
      </c>
      <c r="G268" s="209" t="s">
        <v>2</v>
      </c>
      <c r="H268" s="212">
        <v>5996</v>
      </c>
      <c r="I268" s="212">
        <v>14390</v>
      </c>
      <c r="J268" s="77"/>
      <c r="K268" s="77"/>
      <c r="L268" s="77"/>
      <c r="M268" s="213">
        <f t="shared" si="8"/>
        <v>0</v>
      </c>
      <c r="N268" s="232">
        <f t="shared" si="9"/>
        <v>0</v>
      </c>
    </row>
    <row r="269" spans="1:14" ht="28.5" customHeight="1">
      <c r="A269" s="234" t="s">
        <v>3319</v>
      </c>
      <c r="B269" s="208"/>
      <c r="C269" s="209" t="s">
        <v>3317</v>
      </c>
      <c r="D269" s="210" t="s">
        <v>3320</v>
      </c>
      <c r="E269" s="211">
        <v>167878</v>
      </c>
      <c r="F269" s="209" t="s">
        <v>3967</v>
      </c>
      <c r="G269" s="209" t="s">
        <v>5</v>
      </c>
      <c r="H269" s="212">
        <v>5996</v>
      </c>
      <c r="I269" s="212">
        <v>14390</v>
      </c>
      <c r="J269" s="77"/>
      <c r="K269" s="77"/>
      <c r="L269" s="77"/>
      <c r="M269" s="213">
        <f t="shared" si="8"/>
        <v>0</v>
      </c>
      <c r="N269" s="232">
        <f t="shared" si="9"/>
        <v>0</v>
      </c>
    </row>
    <row r="270" spans="1:14" ht="28.5" customHeight="1">
      <c r="A270" s="234" t="s">
        <v>3321</v>
      </c>
      <c r="B270" s="208"/>
      <c r="C270" s="209" t="s">
        <v>3317</v>
      </c>
      <c r="D270" s="210" t="s">
        <v>3322</v>
      </c>
      <c r="E270" s="211">
        <v>176937</v>
      </c>
      <c r="F270" s="209" t="s">
        <v>3966</v>
      </c>
      <c r="G270" s="209" t="s">
        <v>2</v>
      </c>
      <c r="H270" s="212">
        <v>5996</v>
      </c>
      <c r="I270" s="212">
        <v>14390</v>
      </c>
      <c r="J270" s="77"/>
      <c r="K270" s="77"/>
      <c r="L270" s="77"/>
      <c r="M270" s="213">
        <f t="shared" si="8"/>
        <v>0</v>
      </c>
      <c r="N270" s="232">
        <f t="shared" si="9"/>
        <v>0</v>
      </c>
    </row>
    <row r="271" spans="1:14" ht="28.5" customHeight="1">
      <c r="A271" s="234" t="s">
        <v>3323</v>
      </c>
      <c r="B271" s="208"/>
      <c r="C271" s="209" t="s">
        <v>3317</v>
      </c>
      <c r="D271" s="210" t="s">
        <v>3324</v>
      </c>
      <c r="E271" s="211">
        <v>126652</v>
      </c>
      <c r="F271" s="209" t="s">
        <v>3967</v>
      </c>
      <c r="G271" s="209" t="s">
        <v>2</v>
      </c>
      <c r="H271" s="212">
        <v>5996</v>
      </c>
      <c r="I271" s="212">
        <v>14390</v>
      </c>
      <c r="J271" s="77"/>
      <c r="K271" s="77"/>
      <c r="L271" s="77"/>
      <c r="M271" s="213">
        <f t="shared" si="8"/>
        <v>0</v>
      </c>
      <c r="N271" s="232">
        <f t="shared" si="9"/>
        <v>0</v>
      </c>
    </row>
    <row r="272" spans="1:14" ht="28.5" customHeight="1">
      <c r="A272" s="234" t="s">
        <v>3325</v>
      </c>
      <c r="B272" s="208"/>
      <c r="C272" s="209" t="s">
        <v>3317</v>
      </c>
      <c r="D272" s="210" t="s">
        <v>3326</v>
      </c>
      <c r="E272" s="211">
        <v>167886</v>
      </c>
      <c r="F272" s="209" t="s">
        <v>3967</v>
      </c>
      <c r="G272" s="209" t="s">
        <v>5</v>
      </c>
      <c r="H272" s="212">
        <v>5996</v>
      </c>
      <c r="I272" s="212">
        <v>14390</v>
      </c>
      <c r="J272" s="77"/>
      <c r="K272" s="77"/>
      <c r="L272" s="77"/>
      <c r="M272" s="213">
        <f t="shared" si="8"/>
        <v>0</v>
      </c>
      <c r="N272" s="232">
        <f t="shared" si="9"/>
        <v>0</v>
      </c>
    </row>
    <row r="273" spans="1:14" ht="28.5" customHeight="1">
      <c r="A273" s="234" t="s">
        <v>3327</v>
      </c>
      <c r="B273" s="208"/>
      <c r="C273" s="209" t="s">
        <v>3317</v>
      </c>
      <c r="D273" s="210" t="s">
        <v>3328</v>
      </c>
      <c r="E273" s="211">
        <v>176945</v>
      </c>
      <c r="F273" s="209" t="s">
        <v>3966</v>
      </c>
      <c r="G273" s="209" t="s">
        <v>2</v>
      </c>
      <c r="H273" s="212">
        <v>5996</v>
      </c>
      <c r="I273" s="212">
        <v>14390</v>
      </c>
      <c r="J273" s="77"/>
      <c r="K273" s="77"/>
      <c r="L273" s="77"/>
      <c r="M273" s="213">
        <f t="shared" si="8"/>
        <v>0</v>
      </c>
      <c r="N273" s="232">
        <f t="shared" si="9"/>
        <v>0</v>
      </c>
    </row>
    <row r="274" spans="1:14" ht="28.5" customHeight="1">
      <c r="A274" s="234" t="s">
        <v>3329</v>
      </c>
      <c r="B274" s="208"/>
      <c r="C274" s="209" t="s">
        <v>3317</v>
      </c>
      <c r="D274" s="210" t="s">
        <v>3330</v>
      </c>
      <c r="E274" s="211">
        <v>126668</v>
      </c>
      <c r="F274" s="209" t="s">
        <v>3967</v>
      </c>
      <c r="G274" s="209" t="s">
        <v>2</v>
      </c>
      <c r="H274" s="212">
        <v>5996</v>
      </c>
      <c r="I274" s="212">
        <v>14390</v>
      </c>
      <c r="J274" s="77"/>
      <c r="K274" s="77"/>
      <c r="L274" s="77"/>
      <c r="M274" s="213">
        <f t="shared" si="8"/>
        <v>0</v>
      </c>
      <c r="N274" s="232">
        <f t="shared" si="9"/>
        <v>0</v>
      </c>
    </row>
    <row r="275" spans="1:14" ht="28.5" customHeight="1">
      <c r="A275" s="234" t="s">
        <v>3331</v>
      </c>
      <c r="B275" s="208"/>
      <c r="C275" s="209" t="s">
        <v>3317</v>
      </c>
      <c r="D275" s="210" t="s">
        <v>3332</v>
      </c>
      <c r="E275" s="211">
        <v>167894</v>
      </c>
      <c r="F275" s="209" t="s">
        <v>3967</v>
      </c>
      <c r="G275" s="209" t="s">
        <v>5</v>
      </c>
      <c r="H275" s="212">
        <v>5996</v>
      </c>
      <c r="I275" s="212">
        <v>14390</v>
      </c>
      <c r="J275" s="77"/>
      <c r="K275" s="77"/>
      <c r="L275" s="77"/>
      <c r="M275" s="213">
        <f t="shared" si="8"/>
        <v>0</v>
      </c>
      <c r="N275" s="232">
        <f t="shared" si="9"/>
        <v>0</v>
      </c>
    </row>
    <row r="276" spans="1:14" ht="28.5" customHeight="1">
      <c r="A276" s="234" t="s">
        <v>3333</v>
      </c>
      <c r="B276" s="208"/>
      <c r="C276" s="209" t="s">
        <v>3317</v>
      </c>
      <c r="D276" s="210" t="s">
        <v>3334</v>
      </c>
      <c r="E276" s="211">
        <v>176953</v>
      </c>
      <c r="F276" s="209" t="s">
        <v>3966</v>
      </c>
      <c r="G276" s="209" t="s">
        <v>2</v>
      </c>
      <c r="H276" s="212">
        <v>5996</v>
      </c>
      <c r="I276" s="212">
        <v>14390</v>
      </c>
      <c r="J276" s="77"/>
      <c r="K276" s="77"/>
      <c r="L276" s="77"/>
      <c r="M276" s="213">
        <f t="shared" si="8"/>
        <v>0</v>
      </c>
      <c r="N276" s="232">
        <f t="shared" si="9"/>
        <v>0</v>
      </c>
    </row>
    <row r="277" spans="1:14" ht="28.5" customHeight="1">
      <c r="A277" s="234" t="s">
        <v>3335</v>
      </c>
      <c r="B277" s="208"/>
      <c r="C277" s="209" t="s">
        <v>3336</v>
      </c>
      <c r="D277" s="210" t="s">
        <v>3337</v>
      </c>
      <c r="E277" s="211">
        <v>126684</v>
      </c>
      <c r="F277" s="209" t="s">
        <v>3967</v>
      </c>
      <c r="G277" s="209" t="s">
        <v>2</v>
      </c>
      <c r="H277" s="212">
        <v>5246</v>
      </c>
      <c r="I277" s="212">
        <v>12590</v>
      </c>
      <c r="J277" s="77"/>
      <c r="K277" s="77"/>
      <c r="L277" s="77"/>
      <c r="M277" s="213">
        <f t="shared" si="8"/>
        <v>0</v>
      </c>
      <c r="N277" s="232">
        <f t="shared" si="9"/>
        <v>0</v>
      </c>
    </row>
    <row r="278" spans="1:14" ht="28.5" customHeight="1">
      <c r="A278" s="234" t="s">
        <v>3338</v>
      </c>
      <c r="B278" s="208"/>
      <c r="C278" s="209" t="s">
        <v>3336</v>
      </c>
      <c r="D278" s="210" t="s">
        <v>3339</v>
      </c>
      <c r="E278" s="211">
        <v>126692</v>
      </c>
      <c r="F278" s="209" t="s">
        <v>3967</v>
      </c>
      <c r="G278" s="209" t="s">
        <v>5</v>
      </c>
      <c r="H278" s="212">
        <v>5246</v>
      </c>
      <c r="I278" s="212">
        <v>12590</v>
      </c>
      <c r="J278" s="77"/>
      <c r="K278" s="77"/>
      <c r="L278" s="77"/>
      <c r="M278" s="213">
        <f t="shared" si="8"/>
        <v>0</v>
      </c>
      <c r="N278" s="232">
        <f t="shared" si="9"/>
        <v>0</v>
      </c>
    </row>
    <row r="279" spans="1:14" ht="28.5" customHeight="1">
      <c r="A279" s="234" t="s">
        <v>3340</v>
      </c>
      <c r="B279" s="208"/>
      <c r="C279" s="209" t="s">
        <v>3336</v>
      </c>
      <c r="D279" s="210" t="s">
        <v>3341</v>
      </c>
      <c r="E279" s="211">
        <v>176961</v>
      </c>
      <c r="F279" s="209" t="s">
        <v>3966</v>
      </c>
      <c r="G279" s="209" t="s">
        <v>2</v>
      </c>
      <c r="H279" s="212">
        <v>5246</v>
      </c>
      <c r="I279" s="212">
        <v>12590</v>
      </c>
      <c r="J279" s="77"/>
      <c r="K279" s="77"/>
      <c r="L279" s="77"/>
      <c r="M279" s="213">
        <f t="shared" si="8"/>
        <v>0</v>
      </c>
      <c r="N279" s="232">
        <f t="shared" si="9"/>
        <v>0</v>
      </c>
    </row>
    <row r="280" spans="1:14" ht="28.5" customHeight="1">
      <c r="A280" s="234" t="s">
        <v>3342</v>
      </c>
      <c r="B280" s="208"/>
      <c r="C280" s="209" t="s">
        <v>3336</v>
      </c>
      <c r="D280" s="210" t="s">
        <v>3343</v>
      </c>
      <c r="E280" s="211">
        <v>126700</v>
      </c>
      <c r="F280" s="209" t="s">
        <v>3967</v>
      </c>
      <c r="G280" s="209" t="s">
        <v>2</v>
      </c>
      <c r="H280" s="212">
        <v>5246</v>
      </c>
      <c r="I280" s="212">
        <v>12590</v>
      </c>
      <c r="J280" s="77"/>
      <c r="K280" s="77"/>
      <c r="L280" s="77"/>
      <c r="M280" s="213">
        <f t="shared" si="8"/>
        <v>0</v>
      </c>
      <c r="N280" s="232">
        <f t="shared" si="9"/>
        <v>0</v>
      </c>
    </row>
    <row r="281" spans="1:14" ht="28.5" customHeight="1">
      <c r="A281" s="234" t="s">
        <v>3344</v>
      </c>
      <c r="B281" s="208"/>
      <c r="C281" s="209" t="s">
        <v>3336</v>
      </c>
      <c r="D281" s="210" t="s">
        <v>3345</v>
      </c>
      <c r="E281" s="211">
        <v>126708</v>
      </c>
      <c r="F281" s="209" t="s">
        <v>3967</v>
      </c>
      <c r="G281" s="209" t="s">
        <v>5</v>
      </c>
      <c r="H281" s="212">
        <v>5246</v>
      </c>
      <c r="I281" s="212">
        <v>12590</v>
      </c>
      <c r="J281" s="77"/>
      <c r="K281" s="77"/>
      <c r="L281" s="77"/>
      <c r="M281" s="213">
        <f t="shared" si="8"/>
        <v>0</v>
      </c>
      <c r="N281" s="232">
        <f t="shared" si="9"/>
        <v>0</v>
      </c>
    </row>
    <row r="282" spans="1:14" ht="28.5" customHeight="1">
      <c r="A282" s="234" t="s">
        <v>3346</v>
      </c>
      <c r="B282" s="208"/>
      <c r="C282" s="209" t="s">
        <v>3336</v>
      </c>
      <c r="D282" s="210" t="s">
        <v>3347</v>
      </c>
      <c r="E282" s="211">
        <v>176969</v>
      </c>
      <c r="F282" s="209" t="s">
        <v>3966</v>
      </c>
      <c r="G282" s="209" t="s">
        <v>2</v>
      </c>
      <c r="H282" s="212">
        <v>5246</v>
      </c>
      <c r="I282" s="212">
        <v>12590</v>
      </c>
      <c r="J282" s="77"/>
      <c r="K282" s="77"/>
      <c r="L282" s="77"/>
      <c r="M282" s="213">
        <f t="shared" si="8"/>
        <v>0</v>
      </c>
      <c r="N282" s="232">
        <f t="shared" si="9"/>
        <v>0</v>
      </c>
    </row>
    <row r="283" spans="1:14" ht="28.5" customHeight="1">
      <c r="A283" s="234" t="s">
        <v>3348</v>
      </c>
      <c r="B283" s="208"/>
      <c r="C283" s="209" t="s">
        <v>3336</v>
      </c>
      <c r="D283" s="210" t="s">
        <v>3349</v>
      </c>
      <c r="E283" s="211">
        <v>126716</v>
      </c>
      <c r="F283" s="209" t="s">
        <v>3967</v>
      </c>
      <c r="G283" s="209" t="s">
        <v>2</v>
      </c>
      <c r="H283" s="212">
        <v>5246</v>
      </c>
      <c r="I283" s="212">
        <v>12590</v>
      </c>
      <c r="J283" s="77"/>
      <c r="K283" s="77"/>
      <c r="L283" s="77"/>
      <c r="M283" s="213">
        <f t="shared" si="8"/>
        <v>0</v>
      </c>
      <c r="N283" s="232">
        <f t="shared" si="9"/>
        <v>0</v>
      </c>
    </row>
    <row r="284" spans="1:14" ht="28.5" customHeight="1">
      <c r="A284" s="234" t="s">
        <v>3350</v>
      </c>
      <c r="B284" s="208"/>
      <c r="C284" s="209" t="s">
        <v>3336</v>
      </c>
      <c r="D284" s="210" t="s">
        <v>3351</v>
      </c>
      <c r="E284" s="211">
        <v>126724</v>
      </c>
      <c r="F284" s="209" t="s">
        <v>3967</v>
      </c>
      <c r="G284" s="209" t="s">
        <v>5</v>
      </c>
      <c r="H284" s="212">
        <v>5246</v>
      </c>
      <c r="I284" s="212">
        <v>12590</v>
      </c>
      <c r="J284" s="77"/>
      <c r="K284" s="77"/>
      <c r="L284" s="77"/>
      <c r="M284" s="213">
        <f t="shared" si="8"/>
        <v>0</v>
      </c>
      <c r="N284" s="232">
        <f t="shared" si="9"/>
        <v>0</v>
      </c>
    </row>
    <row r="285" spans="1:14" ht="28.5" customHeight="1">
      <c r="A285" s="234" t="s">
        <v>3352</v>
      </c>
      <c r="B285" s="208"/>
      <c r="C285" s="209" t="s">
        <v>3336</v>
      </c>
      <c r="D285" s="210" t="s">
        <v>3353</v>
      </c>
      <c r="E285" s="211">
        <v>176977</v>
      </c>
      <c r="F285" s="209" t="s">
        <v>3966</v>
      </c>
      <c r="G285" s="209" t="s">
        <v>2</v>
      </c>
      <c r="H285" s="212">
        <v>5246</v>
      </c>
      <c r="I285" s="212">
        <v>12590</v>
      </c>
      <c r="J285" s="77"/>
      <c r="K285" s="77"/>
      <c r="L285" s="77"/>
      <c r="M285" s="213">
        <f t="shared" si="8"/>
        <v>0</v>
      </c>
      <c r="N285" s="232">
        <f t="shared" si="9"/>
        <v>0</v>
      </c>
    </row>
    <row r="286" spans="1:14" ht="28.5" customHeight="1">
      <c r="A286" s="234" t="s">
        <v>3354</v>
      </c>
      <c r="B286" s="208"/>
      <c r="C286" s="209" t="s">
        <v>3336</v>
      </c>
      <c r="D286" s="210" t="s">
        <v>3355</v>
      </c>
      <c r="E286" s="211">
        <v>126732</v>
      </c>
      <c r="F286" s="209" t="s">
        <v>3967</v>
      </c>
      <c r="G286" s="209" t="s">
        <v>2</v>
      </c>
      <c r="H286" s="212">
        <v>5246</v>
      </c>
      <c r="I286" s="212">
        <v>12590</v>
      </c>
      <c r="J286" s="77"/>
      <c r="K286" s="77"/>
      <c r="L286" s="77"/>
      <c r="M286" s="213">
        <f t="shared" si="8"/>
        <v>0</v>
      </c>
      <c r="N286" s="232">
        <f t="shared" si="9"/>
        <v>0</v>
      </c>
    </row>
    <row r="287" spans="1:14" ht="28.5" customHeight="1">
      <c r="A287" s="234" t="s">
        <v>3356</v>
      </c>
      <c r="B287" s="208"/>
      <c r="C287" s="209" t="s">
        <v>3336</v>
      </c>
      <c r="D287" s="210" t="s">
        <v>3357</v>
      </c>
      <c r="E287" s="211">
        <v>167902</v>
      </c>
      <c r="F287" s="209" t="s">
        <v>3967</v>
      </c>
      <c r="G287" s="209" t="s">
        <v>5</v>
      </c>
      <c r="H287" s="212">
        <v>5246</v>
      </c>
      <c r="I287" s="212">
        <v>12590</v>
      </c>
      <c r="J287" s="77"/>
      <c r="K287" s="77"/>
      <c r="L287" s="77"/>
      <c r="M287" s="213">
        <f t="shared" si="8"/>
        <v>0</v>
      </c>
      <c r="N287" s="232">
        <f t="shared" si="9"/>
        <v>0</v>
      </c>
    </row>
    <row r="288" spans="1:14" ht="28.5" customHeight="1">
      <c r="A288" s="234" t="s">
        <v>3358</v>
      </c>
      <c r="B288" s="208"/>
      <c r="C288" s="209" t="s">
        <v>3336</v>
      </c>
      <c r="D288" s="210" t="s">
        <v>3359</v>
      </c>
      <c r="E288" s="211">
        <v>176985</v>
      </c>
      <c r="F288" s="209" t="s">
        <v>3966</v>
      </c>
      <c r="G288" s="209" t="s">
        <v>2</v>
      </c>
      <c r="H288" s="212">
        <v>5246</v>
      </c>
      <c r="I288" s="212">
        <v>12590</v>
      </c>
      <c r="J288" s="77"/>
      <c r="K288" s="77"/>
      <c r="L288" s="77"/>
      <c r="M288" s="213">
        <f t="shared" si="8"/>
        <v>0</v>
      </c>
      <c r="N288" s="232">
        <f t="shared" si="9"/>
        <v>0</v>
      </c>
    </row>
    <row r="289" spans="1:14" ht="28.5" customHeight="1">
      <c r="A289" s="234" t="s">
        <v>3360</v>
      </c>
      <c r="B289" s="208"/>
      <c r="C289" s="209" t="s">
        <v>3361</v>
      </c>
      <c r="D289" s="210" t="s">
        <v>3362</v>
      </c>
      <c r="E289" s="211">
        <v>167910</v>
      </c>
      <c r="F289" s="209" t="s">
        <v>4000</v>
      </c>
      <c r="G289" s="209" t="s">
        <v>2945</v>
      </c>
      <c r="H289" s="212">
        <v>6746</v>
      </c>
      <c r="I289" s="212">
        <v>16190</v>
      </c>
      <c r="J289" s="77"/>
      <c r="K289" s="77"/>
      <c r="L289" s="77"/>
      <c r="M289" s="213">
        <f t="shared" si="8"/>
        <v>0</v>
      </c>
      <c r="N289" s="232">
        <f t="shared" si="9"/>
        <v>0</v>
      </c>
    </row>
    <row r="290" spans="1:14" ht="28.5" customHeight="1">
      <c r="A290" s="234" t="s">
        <v>3363</v>
      </c>
      <c r="B290" s="208"/>
      <c r="C290" s="209" t="s">
        <v>3361</v>
      </c>
      <c r="D290" s="210" t="s">
        <v>3364</v>
      </c>
      <c r="E290" s="211">
        <v>167917</v>
      </c>
      <c r="F290" s="209" t="s">
        <v>3967</v>
      </c>
      <c r="G290" s="209" t="s">
        <v>5</v>
      </c>
      <c r="H290" s="212">
        <v>6746</v>
      </c>
      <c r="I290" s="212">
        <v>16190</v>
      </c>
      <c r="J290" s="77"/>
      <c r="K290" s="77"/>
      <c r="L290" s="77"/>
      <c r="M290" s="213">
        <f t="shared" si="8"/>
        <v>0</v>
      </c>
      <c r="N290" s="232">
        <f t="shared" si="9"/>
        <v>0</v>
      </c>
    </row>
    <row r="291" spans="1:14" ht="28.5" customHeight="1">
      <c r="A291" s="234" t="s">
        <v>3365</v>
      </c>
      <c r="B291" s="208"/>
      <c r="C291" s="209" t="s">
        <v>3361</v>
      </c>
      <c r="D291" s="210" t="s">
        <v>3366</v>
      </c>
      <c r="E291" s="211">
        <v>176993</v>
      </c>
      <c r="F291" s="209" t="s">
        <v>3966</v>
      </c>
      <c r="G291" s="209" t="s">
        <v>2</v>
      </c>
      <c r="H291" s="212">
        <v>6746</v>
      </c>
      <c r="I291" s="212">
        <v>16190</v>
      </c>
      <c r="J291" s="77"/>
      <c r="K291" s="77"/>
      <c r="L291" s="77"/>
      <c r="M291" s="213">
        <f t="shared" si="8"/>
        <v>0</v>
      </c>
      <c r="N291" s="232">
        <f t="shared" si="9"/>
        <v>0</v>
      </c>
    </row>
    <row r="292" spans="1:14" ht="28.5" customHeight="1">
      <c r="A292" s="234" t="s">
        <v>3367</v>
      </c>
      <c r="B292" s="208"/>
      <c r="C292" s="209" t="s">
        <v>3361</v>
      </c>
      <c r="D292" s="210" t="s">
        <v>3368</v>
      </c>
      <c r="E292" s="211">
        <v>167925</v>
      </c>
      <c r="F292" s="209" t="s">
        <v>4000</v>
      </c>
      <c r="G292" s="209" t="s">
        <v>2945</v>
      </c>
      <c r="H292" s="212">
        <v>6746</v>
      </c>
      <c r="I292" s="212">
        <v>16190</v>
      </c>
      <c r="J292" s="77"/>
      <c r="K292" s="77"/>
      <c r="L292" s="77"/>
      <c r="M292" s="213">
        <f t="shared" si="8"/>
        <v>0</v>
      </c>
      <c r="N292" s="232">
        <f t="shared" si="9"/>
        <v>0</v>
      </c>
    </row>
    <row r="293" spans="1:14" ht="28.5" customHeight="1">
      <c r="A293" s="234" t="s">
        <v>3369</v>
      </c>
      <c r="B293" s="208"/>
      <c r="C293" s="209" t="s">
        <v>3361</v>
      </c>
      <c r="D293" s="210" t="s">
        <v>3370</v>
      </c>
      <c r="E293" s="211">
        <v>167932</v>
      </c>
      <c r="F293" s="209" t="s">
        <v>3967</v>
      </c>
      <c r="G293" s="209" t="s">
        <v>5</v>
      </c>
      <c r="H293" s="212">
        <v>6746</v>
      </c>
      <c r="I293" s="212">
        <v>16190</v>
      </c>
      <c r="J293" s="77"/>
      <c r="K293" s="77"/>
      <c r="L293" s="77"/>
      <c r="M293" s="213">
        <f t="shared" si="8"/>
        <v>0</v>
      </c>
      <c r="N293" s="232">
        <f t="shared" si="9"/>
        <v>0</v>
      </c>
    </row>
    <row r="294" spans="1:14" ht="28.5" customHeight="1">
      <c r="A294" s="234" t="s">
        <v>3371</v>
      </c>
      <c r="B294" s="208"/>
      <c r="C294" s="209" t="s">
        <v>3361</v>
      </c>
      <c r="D294" s="210" t="s">
        <v>3372</v>
      </c>
      <c r="E294" s="211">
        <v>177001</v>
      </c>
      <c r="F294" s="209" t="s">
        <v>3966</v>
      </c>
      <c r="G294" s="209" t="s">
        <v>2</v>
      </c>
      <c r="H294" s="212">
        <v>6746</v>
      </c>
      <c r="I294" s="212">
        <v>16190</v>
      </c>
      <c r="J294" s="77"/>
      <c r="K294" s="77"/>
      <c r="L294" s="77"/>
      <c r="M294" s="213">
        <f t="shared" si="8"/>
        <v>0</v>
      </c>
      <c r="N294" s="232">
        <f t="shared" si="9"/>
        <v>0</v>
      </c>
    </row>
    <row r="295" spans="1:14" ht="28.5" customHeight="1">
      <c r="A295" s="234" t="s">
        <v>3373</v>
      </c>
      <c r="B295" s="208"/>
      <c r="C295" s="209" t="s">
        <v>3361</v>
      </c>
      <c r="D295" s="210" t="s">
        <v>3374</v>
      </c>
      <c r="E295" s="211">
        <v>167940</v>
      </c>
      <c r="F295" s="209" t="s">
        <v>4000</v>
      </c>
      <c r="G295" s="209" t="s">
        <v>2945</v>
      </c>
      <c r="H295" s="212">
        <v>6746</v>
      </c>
      <c r="I295" s="212">
        <v>16190</v>
      </c>
      <c r="J295" s="77"/>
      <c r="K295" s="77"/>
      <c r="L295" s="77"/>
      <c r="M295" s="213">
        <f t="shared" si="8"/>
        <v>0</v>
      </c>
      <c r="N295" s="232">
        <f t="shared" si="9"/>
        <v>0</v>
      </c>
    </row>
    <row r="296" spans="1:14" ht="28.5" customHeight="1">
      <c r="A296" s="234" t="s">
        <v>3375</v>
      </c>
      <c r="B296" s="208"/>
      <c r="C296" s="209" t="s">
        <v>3361</v>
      </c>
      <c r="D296" s="210" t="s">
        <v>3376</v>
      </c>
      <c r="E296" s="211">
        <v>167947</v>
      </c>
      <c r="F296" s="209" t="s">
        <v>3967</v>
      </c>
      <c r="G296" s="209" t="s">
        <v>5</v>
      </c>
      <c r="H296" s="212">
        <v>6746</v>
      </c>
      <c r="I296" s="212">
        <v>16190</v>
      </c>
      <c r="J296" s="77"/>
      <c r="K296" s="77"/>
      <c r="L296" s="77"/>
      <c r="M296" s="213">
        <f t="shared" si="8"/>
        <v>0</v>
      </c>
      <c r="N296" s="232">
        <f t="shared" si="9"/>
        <v>0</v>
      </c>
    </row>
    <row r="297" spans="1:14" ht="28.5" customHeight="1">
      <c r="A297" s="234" t="s">
        <v>3377</v>
      </c>
      <c r="B297" s="208"/>
      <c r="C297" s="209" t="s">
        <v>3361</v>
      </c>
      <c r="D297" s="210" t="s">
        <v>3378</v>
      </c>
      <c r="E297" s="211">
        <v>177009</v>
      </c>
      <c r="F297" s="209" t="s">
        <v>3966</v>
      </c>
      <c r="G297" s="209" t="s">
        <v>2</v>
      </c>
      <c r="H297" s="212">
        <v>6746</v>
      </c>
      <c r="I297" s="212">
        <v>16190</v>
      </c>
      <c r="J297" s="77"/>
      <c r="K297" s="77"/>
      <c r="L297" s="77"/>
      <c r="M297" s="213">
        <f t="shared" si="8"/>
        <v>0</v>
      </c>
      <c r="N297" s="232">
        <f t="shared" si="9"/>
        <v>0</v>
      </c>
    </row>
    <row r="298" spans="1:14" ht="28.5" customHeight="1">
      <c r="A298" s="234" t="s">
        <v>3379</v>
      </c>
      <c r="B298" s="208"/>
      <c r="C298" s="209" t="s">
        <v>3380</v>
      </c>
      <c r="D298" s="210" t="s">
        <v>3381</v>
      </c>
      <c r="E298" s="211">
        <v>167955</v>
      </c>
      <c r="F298" s="209" t="s">
        <v>4000</v>
      </c>
      <c r="G298" s="209" t="s">
        <v>2945</v>
      </c>
      <c r="H298" s="212">
        <v>5246</v>
      </c>
      <c r="I298" s="212">
        <v>12590</v>
      </c>
      <c r="J298" s="77"/>
      <c r="K298" s="77"/>
      <c r="L298" s="77"/>
      <c r="M298" s="213">
        <f t="shared" si="8"/>
        <v>0</v>
      </c>
      <c r="N298" s="232">
        <f t="shared" si="9"/>
        <v>0</v>
      </c>
    </row>
    <row r="299" spans="1:14" ht="28.5" customHeight="1">
      <c r="A299" s="234" t="s">
        <v>3382</v>
      </c>
      <c r="B299" s="208"/>
      <c r="C299" s="209" t="s">
        <v>3380</v>
      </c>
      <c r="D299" s="210" t="s">
        <v>3383</v>
      </c>
      <c r="E299" s="211">
        <v>167962</v>
      </c>
      <c r="F299" s="209" t="s">
        <v>3967</v>
      </c>
      <c r="G299" s="209" t="s">
        <v>5</v>
      </c>
      <c r="H299" s="212">
        <v>5246</v>
      </c>
      <c r="I299" s="212">
        <v>12590</v>
      </c>
      <c r="J299" s="77"/>
      <c r="K299" s="77"/>
      <c r="L299" s="77"/>
      <c r="M299" s="213">
        <f t="shared" si="8"/>
        <v>0</v>
      </c>
      <c r="N299" s="232">
        <f t="shared" si="9"/>
        <v>0</v>
      </c>
    </row>
    <row r="300" spans="1:14" ht="28.5" customHeight="1">
      <c r="A300" s="234" t="s">
        <v>3384</v>
      </c>
      <c r="B300" s="208"/>
      <c r="C300" s="209" t="s">
        <v>3380</v>
      </c>
      <c r="D300" s="210" t="s">
        <v>3385</v>
      </c>
      <c r="E300" s="211">
        <v>177017</v>
      </c>
      <c r="F300" s="209" t="s">
        <v>3966</v>
      </c>
      <c r="G300" s="209" t="s">
        <v>2</v>
      </c>
      <c r="H300" s="212">
        <v>5246</v>
      </c>
      <c r="I300" s="212">
        <v>12590</v>
      </c>
      <c r="J300" s="77"/>
      <c r="K300" s="77"/>
      <c r="L300" s="77"/>
      <c r="M300" s="213">
        <f t="shared" si="8"/>
        <v>0</v>
      </c>
      <c r="N300" s="232">
        <f t="shared" si="9"/>
        <v>0</v>
      </c>
    </row>
    <row r="301" spans="1:14" ht="28.5" customHeight="1">
      <c r="A301" s="234" t="s">
        <v>3386</v>
      </c>
      <c r="B301" s="208"/>
      <c r="C301" s="209" t="s">
        <v>3380</v>
      </c>
      <c r="D301" s="210" t="s">
        <v>3387</v>
      </c>
      <c r="E301" s="211">
        <v>167970</v>
      </c>
      <c r="F301" s="209" t="s">
        <v>4000</v>
      </c>
      <c r="G301" s="209" t="s">
        <v>2945</v>
      </c>
      <c r="H301" s="212">
        <v>5246</v>
      </c>
      <c r="I301" s="212">
        <v>12590</v>
      </c>
      <c r="J301" s="77"/>
      <c r="K301" s="77"/>
      <c r="L301" s="77"/>
      <c r="M301" s="213">
        <f t="shared" si="8"/>
        <v>0</v>
      </c>
      <c r="N301" s="232">
        <f t="shared" si="9"/>
        <v>0</v>
      </c>
    </row>
    <row r="302" spans="1:14" ht="28.5" customHeight="1">
      <c r="A302" s="234" t="s">
        <v>3388</v>
      </c>
      <c r="B302" s="208"/>
      <c r="C302" s="209" t="s">
        <v>3380</v>
      </c>
      <c r="D302" s="210" t="s">
        <v>3389</v>
      </c>
      <c r="E302" s="211">
        <v>167977</v>
      </c>
      <c r="F302" s="209" t="s">
        <v>3967</v>
      </c>
      <c r="G302" s="209" t="s">
        <v>5</v>
      </c>
      <c r="H302" s="212">
        <v>5246</v>
      </c>
      <c r="I302" s="212">
        <v>12590</v>
      </c>
      <c r="J302" s="77"/>
      <c r="K302" s="77"/>
      <c r="L302" s="77"/>
      <c r="M302" s="213">
        <f t="shared" si="8"/>
        <v>0</v>
      </c>
      <c r="N302" s="232">
        <f t="shared" si="9"/>
        <v>0</v>
      </c>
    </row>
    <row r="303" spans="1:14" ht="28.5" customHeight="1">
      <c r="A303" s="234" t="s">
        <v>3390</v>
      </c>
      <c r="B303" s="208"/>
      <c r="C303" s="209" t="s">
        <v>3380</v>
      </c>
      <c r="D303" s="210" t="s">
        <v>3391</v>
      </c>
      <c r="E303" s="211">
        <v>177025</v>
      </c>
      <c r="F303" s="209" t="s">
        <v>3966</v>
      </c>
      <c r="G303" s="209" t="s">
        <v>2</v>
      </c>
      <c r="H303" s="212">
        <v>5246</v>
      </c>
      <c r="I303" s="212">
        <v>12590</v>
      </c>
      <c r="J303" s="77"/>
      <c r="K303" s="77"/>
      <c r="L303" s="77"/>
      <c r="M303" s="213">
        <f t="shared" si="8"/>
        <v>0</v>
      </c>
      <c r="N303" s="232">
        <f t="shared" si="9"/>
        <v>0</v>
      </c>
    </row>
    <row r="304" spans="1:14" ht="28.5" customHeight="1">
      <c r="A304" s="234" t="s">
        <v>3392</v>
      </c>
      <c r="B304" s="208"/>
      <c r="C304" s="209" t="s">
        <v>3380</v>
      </c>
      <c r="D304" s="210" t="s">
        <v>3393</v>
      </c>
      <c r="E304" s="211">
        <v>167985</v>
      </c>
      <c r="F304" s="209" t="s">
        <v>4000</v>
      </c>
      <c r="G304" s="209" t="s">
        <v>2945</v>
      </c>
      <c r="H304" s="212">
        <v>5246</v>
      </c>
      <c r="I304" s="212">
        <v>12590</v>
      </c>
      <c r="J304" s="77"/>
      <c r="K304" s="77"/>
      <c r="L304" s="77"/>
      <c r="M304" s="213">
        <f t="shared" si="8"/>
        <v>0</v>
      </c>
      <c r="N304" s="232">
        <f t="shared" si="9"/>
        <v>0</v>
      </c>
    </row>
    <row r="305" spans="1:14" ht="28.5" customHeight="1">
      <c r="A305" s="234" t="s">
        <v>3394</v>
      </c>
      <c r="B305" s="208"/>
      <c r="C305" s="209" t="s">
        <v>3380</v>
      </c>
      <c r="D305" s="210" t="s">
        <v>3395</v>
      </c>
      <c r="E305" s="211">
        <v>167992</v>
      </c>
      <c r="F305" s="209" t="s">
        <v>3967</v>
      </c>
      <c r="G305" s="209" t="s">
        <v>5</v>
      </c>
      <c r="H305" s="212">
        <v>5246</v>
      </c>
      <c r="I305" s="212">
        <v>12590</v>
      </c>
      <c r="J305" s="77"/>
      <c r="K305" s="77"/>
      <c r="L305" s="77"/>
      <c r="M305" s="213">
        <f t="shared" si="8"/>
        <v>0</v>
      </c>
      <c r="N305" s="232">
        <f t="shared" si="9"/>
        <v>0</v>
      </c>
    </row>
    <row r="306" spans="1:14" ht="28.5" customHeight="1">
      <c r="A306" s="234" t="s">
        <v>3396</v>
      </c>
      <c r="B306" s="208"/>
      <c r="C306" s="209" t="s">
        <v>3380</v>
      </c>
      <c r="D306" s="210" t="s">
        <v>3397</v>
      </c>
      <c r="E306" s="211">
        <v>177033</v>
      </c>
      <c r="F306" s="209" t="s">
        <v>3966</v>
      </c>
      <c r="G306" s="209" t="s">
        <v>2</v>
      </c>
      <c r="H306" s="212">
        <v>5246</v>
      </c>
      <c r="I306" s="212">
        <v>12590</v>
      </c>
      <c r="J306" s="77"/>
      <c r="K306" s="77"/>
      <c r="L306" s="77"/>
      <c r="M306" s="213">
        <f t="shared" si="8"/>
        <v>0</v>
      </c>
      <c r="N306" s="232">
        <f t="shared" si="9"/>
        <v>0</v>
      </c>
    </row>
    <row r="307" spans="1:14" ht="28.5" customHeight="1">
      <c r="A307" s="234" t="s">
        <v>3398</v>
      </c>
      <c r="B307" s="208"/>
      <c r="C307" s="209" t="s">
        <v>3399</v>
      </c>
      <c r="D307" s="210" t="s">
        <v>3400</v>
      </c>
      <c r="E307" s="211">
        <v>168000</v>
      </c>
      <c r="F307" s="209" t="s">
        <v>4000</v>
      </c>
      <c r="G307" s="209" t="s">
        <v>1</v>
      </c>
      <c r="H307" s="212">
        <v>6371</v>
      </c>
      <c r="I307" s="212">
        <v>15290</v>
      </c>
      <c r="J307" s="77"/>
      <c r="K307" s="77"/>
      <c r="L307" s="77"/>
      <c r="M307" s="213">
        <f t="shared" si="8"/>
        <v>0</v>
      </c>
      <c r="N307" s="232">
        <f t="shared" si="9"/>
        <v>0</v>
      </c>
    </row>
    <row r="308" spans="1:14" ht="28.5" customHeight="1">
      <c r="A308" s="234" t="s">
        <v>3401</v>
      </c>
      <c r="B308" s="208"/>
      <c r="C308" s="209" t="s">
        <v>3399</v>
      </c>
      <c r="D308" s="210" t="s">
        <v>3402</v>
      </c>
      <c r="E308" s="211">
        <v>168007</v>
      </c>
      <c r="F308" s="209" t="s">
        <v>4000</v>
      </c>
      <c r="G308" s="209" t="s">
        <v>6</v>
      </c>
      <c r="H308" s="212">
        <v>6371</v>
      </c>
      <c r="I308" s="212">
        <v>15290</v>
      </c>
      <c r="J308" s="77"/>
      <c r="K308" s="77"/>
      <c r="L308" s="77"/>
      <c r="M308" s="213">
        <f t="shared" si="8"/>
        <v>0</v>
      </c>
      <c r="N308" s="232">
        <f t="shared" si="9"/>
        <v>0</v>
      </c>
    </row>
    <row r="309" spans="1:14" ht="28.5" customHeight="1">
      <c r="A309" s="234" t="s">
        <v>3403</v>
      </c>
      <c r="B309" s="208"/>
      <c r="C309" s="209" t="s">
        <v>3399</v>
      </c>
      <c r="D309" s="210" t="s">
        <v>3404</v>
      </c>
      <c r="E309" s="211">
        <v>177041</v>
      </c>
      <c r="F309" s="209" t="s">
        <v>3966</v>
      </c>
      <c r="G309" s="209" t="s">
        <v>2</v>
      </c>
      <c r="H309" s="212">
        <v>6371</v>
      </c>
      <c r="I309" s="212">
        <v>15290</v>
      </c>
      <c r="J309" s="77"/>
      <c r="K309" s="77"/>
      <c r="L309" s="77"/>
      <c r="M309" s="213">
        <f t="shared" si="8"/>
        <v>0</v>
      </c>
      <c r="N309" s="232">
        <f t="shared" si="9"/>
        <v>0</v>
      </c>
    </row>
    <row r="310" spans="1:14" ht="28.5" customHeight="1">
      <c r="A310" s="234" t="s">
        <v>3405</v>
      </c>
      <c r="B310" s="208"/>
      <c r="C310" s="209" t="s">
        <v>3399</v>
      </c>
      <c r="D310" s="210" t="s">
        <v>3406</v>
      </c>
      <c r="E310" s="211">
        <v>168014</v>
      </c>
      <c r="F310" s="209" t="s">
        <v>4000</v>
      </c>
      <c r="G310" s="209" t="s">
        <v>1</v>
      </c>
      <c r="H310" s="212">
        <v>6371</v>
      </c>
      <c r="I310" s="212">
        <v>15290</v>
      </c>
      <c r="J310" s="77"/>
      <c r="K310" s="77"/>
      <c r="L310" s="77"/>
      <c r="M310" s="213">
        <f t="shared" si="8"/>
        <v>0</v>
      </c>
      <c r="N310" s="232">
        <f t="shared" si="9"/>
        <v>0</v>
      </c>
    </row>
    <row r="311" spans="1:14" ht="28.5" customHeight="1">
      <c r="A311" s="234" t="s">
        <v>3407</v>
      </c>
      <c r="B311" s="208"/>
      <c r="C311" s="209" t="s">
        <v>3399</v>
      </c>
      <c r="D311" s="210" t="s">
        <v>3408</v>
      </c>
      <c r="E311" s="211">
        <v>168021</v>
      </c>
      <c r="F311" s="209" t="s">
        <v>4000</v>
      </c>
      <c r="G311" s="209" t="s">
        <v>6</v>
      </c>
      <c r="H311" s="212">
        <v>6371</v>
      </c>
      <c r="I311" s="212">
        <v>15290</v>
      </c>
      <c r="J311" s="77"/>
      <c r="K311" s="77"/>
      <c r="L311" s="77"/>
      <c r="M311" s="213">
        <f t="shared" si="8"/>
        <v>0</v>
      </c>
      <c r="N311" s="232">
        <f t="shared" si="9"/>
        <v>0</v>
      </c>
    </row>
    <row r="312" spans="1:14" ht="28.5" customHeight="1">
      <c r="A312" s="234" t="s">
        <v>3409</v>
      </c>
      <c r="B312" s="208"/>
      <c r="C312" s="209" t="s">
        <v>3399</v>
      </c>
      <c r="D312" s="210" t="s">
        <v>3410</v>
      </c>
      <c r="E312" s="211">
        <v>177049</v>
      </c>
      <c r="F312" s="209" t="s">
        <v>3966</v>
      </c>
      <c r="G312" s="209" t="s">
        <v>2</v>
      </c>
      <c r="H312" s="212">
        <v>6371</v>
      </c>
      <c r="I312" s="212">
        <v>15290</v>
      </c>
      <c r="J312" s="77"/>
      <c r="K312" s="77"/>
      <c r="L312" s="77"/>
      <c r="M312" s="213">
        <f t="shared" si="8"/>
        <v>0</v>
      </c>
      <c r="N312" s="232">
        <f t="shared" si="9"/>
        <v>0</v>
      </c>
    </row>
    <row r="313" spans="1:14" ht="28.5" customHeight="1">
      <c r="A313" s="234" t="s">
        <v>3411</v>
      </c>
      <c r="B313" s="208"/>
      <c r="C313" s="209" t="s">
        <v>3399</v>
      </c>
      <c r="D313" s="210" t="s">
        <v>3412</v>
      </c>
      <c r="E313" s="211">
        <v>168028</v>
      </c>
      <c r="F313" s="209" t="s">
        <v>4000</v>
      </c>
      <c r="G313" s="209" t="s">
        <v>1</v>
      </c>
      <c r="H313" s="212">
        <v>6371</v>
      </c>
      <c r="I313" s="212">
        <v>15290</v>
      </c>
      <c r="J313" s="77"/>
      <c r="K313" s="77"/>
      <c r="L313" s="77"/>
      <c r="M313" s="213">
        <f t="shared" si="8"/>
        <v>0</v>
      </c>
      <c r="N313" s="232">
        <f t="shared" si="9"/>
        <v>0</v>
      </c>
    </row>
    <row r="314" spans="1:14" ht="28.5" customHeight="1">
      <c r="A314" s="234" t="s">
        <v>3413</v>
      </c>
      <c r="B314" s="208"/>
      <c r="C314" s="209" t="s">
        <v>3399</v>
      </c>
      <c r="D314" s="210" t="s">
        <v>3414</v>
      </c>
      <c r="E314" s="211">
        <v>168035</v>
      </c>
      <c r="F314" s="209" t="s">
        <v>4000</v>
      </c>
      <c r="G314" s="209" t="s">
        <v>6</v>
      </c>
      <c r="H314" s="212">
        <v>6371</v>
      </c>
      <c r="I314" s="212">
        <v>15290</v>
      </c>
      <c r="J314" s="77"/>
      <c r="K314" s="77"/>
      <c r="L314" s="77"/>
      <c r="M314" s="213">
        <f t="shared" si="8"/>
        <v>0</v>
      </c>
      <c r="N314" s="232">
        <f t="shared" si="9"/>
        <v>0</v>
      </c>
    </row>
    <row r="315" spans="1:14" ht="28.5" customHeight="1">
      <c r="A315" s="234" t="s">
        <v>3415</v>
      </c>
      <c r="B315" s="208"/>
      <c r="C315" s="209" t="s">
        <v>3399</v>
      </c>
      <c r="D315" s="210" t="s">
        <v>3416</v>
      </c>
      <c r="E315" s="211">
        <v>177057</v>
      </c>
      <c r="F315" s="209" t="s">
        <v>3966</v>
      </c>
      <c r="G315" s="209" t="s">
        <v>2</v>
      </c>
      <c r="H315" s="212">
        <v>6371</v>
      </c>
      <c r="I315" s="212">
        <v>15290</v>
      </c>
      <c r="J315" s="77"/>
      <c r="K315" s="77"/>
      <c r="L315" s="77"/>
      <c r="M315" s="213">
        <f t="shared" si="8"/>
        <v>0</v>
      </c>
      <c r="N315" s="232">
        <f t="shared" si="9"/>
        <v>0</v>
      </c>
    </row>
    <row r="316" spans="1:14" ht="28.5" customHeight="1">
      <c r="A316" s="234" t="s">
        <v>3417</v>
      </c>
      <c r="B316" s="208"/>
      <c r="C316" s="209" t="s">
        <v>3418</v>
      </c>
      <c r="D316" s="210" t="s">
        <v>3419</v>
      </c>
      <c r="E316" s="211">
        <v>168042</v>
      </c>
      <c r="F316" s="209" t="s">
        <v>4000</v>
      </c>
      <c r="G316" s="209" t="s">
        <v>78</v>
      </c>
      <c r="H316" s="212">
        <v>6746</v>
      </c>
      <c r="I316" s="212">
        <v>16190</v>
      </c>
      <c r="J316" s="77"/>
      <c r="K316" s="77"/>
      <c r="L316" s="77"/>
      <c r="M316" s="213">
        <f t="shared" si="8"/>
        <v>0</v>
      </c>
      <c r="N316" s="232">
        <f t="shared" si="9"/>
        <v>0</v>
      </c>
    </row>
    <row r="317" spans="1:14" ht="28.5" customHeight="1">
      <c r="A317" s="234" t="s">
        <v>3420</v>
      </c>
      <c r="B317" s="208"/>
      <c r="C317" s="209" t="s">
        <v>3418</v>
      </c>
      <c r="D317" s="210" t="s">
        <v>3421</v>
      </c>
      <c r="E317" s="211">
        <v>168049</v>
      </c>
      <c r="F317" s="209" t="s">
        <v>3967</v>
      </c>
      <c r="G317" s="209" t="s">
        <v>5</v>
      </c>
      <c r="H317" s="212">
        <v>6746</v>
      </c>
      <c r="I317" s="212">
        <v>16190</v>
      </c>
      <c r="J317" s="77"/>
      <c r="K317" s="77"/>
      <c r="L317" s="77"/>
      <c r="M317" s="213">
        <f t="shared" si="8"/>
        <v>0</v>
      </c>
      <c r="N317" s="232">
        <f t="shared" si="9"/>
        <v>0</v>
      </c>
    </row>
    <row r="318" spans="1:14" ht="28.5" customHeight="1">
      <c r="A318" s="234" t="s">
        <v>3422</v>
      </c>
      <c r="B318" s="208"/>
      <c r="C318" s="209" t="s">
        <v>3418</v>
      </c>
      <c r="D318" s="210" t="s">
        <v>3423</v>
      </c>
      <c r="E318" s="211">
        <v>177065</v>
      </c>
      <c r="F318" s="209" t="s">
        <v>3966</v>
      </c>
      <c r="G318" s="209" t="s">
        <v>2</v>
      </c>
      <c r="H318" s="212">
        <v>6746</v>
      </c>
      <c r="I318" s="212">
        <v>16190</v>
      </c>
      <c r="J318" s="77"/>
      <c r="K318" s="77"/>
      <c r="L318" s="77"/>
      <c r="M318" s="213">
        <f t="shared" si="8"/>
        <v>0</v>
      </c>
      <c r="N318" s="232">
        <f t="shared" si="9"/>
        <v>0</v>
      </c>
    </row>
    <row r="319" spans="1:14" ht="28.5" customHeight="1">
      <c r="A319" s="234" t="s">
        <v>3424</v>
      </c>
      <c r="B319" s="208"/>
      <c r="C319" s="209" t="s">
        <v>3418</v>
      </c>
      <c r="D319" s="210" t="s">
        <v>3425</v>
      </c>
      <c r="E319" s="211">
        <v>168057</v>
      </c>
      <c r="F319" s="209" t="s">
        <v>4000</v>
      </c>
      <c r="G319" s="209" t="s">
        <v>78</v>
      </c>
      <c r="H319" s="212">
        <v>6746</v>
      </c>
      <c r="I319" s="212">
        <v>16190</v>
      </c>
      <c r="J319" s="77"/>
      <c r="K319" s="77"/>
      <c r="L319" s="77"/>
      <c r="M319" s="213">
        <f t="shared" si="8"/>
        <v>0</v>
      </c>
      <c r="N319" s="232">
        <f t="shared" si="9"/>
        <v>0</v>
      </c>
    </row>
    <row r="320" spans="1:14" ht="28.5" customHeight="1">
      <c r="A320" s="234" t="s">
        <v>3426</v>
      </c>
      <c r="B320" s="208"/>
      <c r="C320" s="209" t="s">
        <v>3418</v>
      </c>
      <c r="D320" s="210" t="s">
        <v>3427</v>
      </c>
      <c r="E320" s="211">
        <v>168064</v>
      </c>
      <c r="F320" s="209" t="s">
        <v>3967</v>
      </c>
      <c r="G320" s="209" t="s">
        <v>5</v>
      </c>
      <c r="H320" s="212">
        <v>6746</v>
      </c>
      <c r="I320" s="212">
        <v>16190</v>
      </c>
      <c r="J320" s="77"/>
      <c r="K320" s="77"/>
      <c r="L320" s="77"/>
      <c r="M320" s="213">
        <f t="shared" si="8"/>
        <v>0</v>
      </c>
      <c r="N320" s="232">
        <f t="shared" si="9"/>
        <v>0</v>
      </c>
    </row>
    <row r="321" spans="1:14" ht="28.5" customHeight="1">
      <c r="A321" s="234" t="s">
        <v>3428</v>
      </c>
      <c r="B321" s="208"/>
      <c r="C321" s="209" t="s">
        <v>3418</v>
      </c>
      <c r="D321" s="210" t="s">
        <v>3429</v>
      </c>
      <c r="E321" s="211">
        <v>177073</v>
      </c>
      <c r="F321" s="209" t="s">
        <v>3966</v>
      </c>
      <c r="G321" s="209" t="s">
        <v>2</v>
      </c>
      <c r="H321" s="212">
        <v>6746</v>
      </c>
      <c r="I321" s="212">
        <v>16190</v>
      </c>
      <c r="J321" s="77"/>
      <c r="K321" s="77"/>
      <c r="L321" s="77"/>
      <c r="M321" s="213">
        <f t="shared" si="8"/>
        <v>0</v>
      </c>
      <c r="N321" s="232">
        <f t="shared" si="9"/>
        <v>0</v>
      </c>
    </row>
    <row r="322" spans="1:14" ht="28.5" customHeight="1">
      <c r="A322" s="234" t="s">
        <v>3430</v>
      </c>
      <c r="B322" s="208"/>
      <c r="C322" s="209" t="s">
        <v>3418</v>
      </c>
      <c r="D322" s="210" t="s">
        <v>3431</v>
      </c>
      <c r="E322" s="211">
        <v>168072</v>
      </c>
      <c r="F322" s="209" t="s">
        <v>4000</v>
      </c>
      <c r="G322" s="209" t="s">
        <v>78</v>
      </c>
      <c r="H322" s="212">
        <v>6746</v>
      </c>
      <c r="I322" s="212">
        <v>16190</v>
      </c>
      <c r="J322" s="77"/>
      <c r="K322" s="77"/>
      <c r="L322" s="77"/>
      <c r="M322" s="213">
        <f t="shared" si="8"/>
        <v>0</v>
      </c>
      <c r="N322" s="232">
        <f t="shared" si="9"/>
        <v>0</v>
      </c>
    </row>
    <row r="323" spans="1:14" ht="28.5" customHeight="1">
      <c r="A323" s="234" t="s">
        <v>3432</v>
      </c>
      <c r="B323" s="208"/>
      <c r="C323" s="209" t="s">
        <v>3418</v>
      </c>
      <c r="D323" s="210" t="s">
        <v>3433</v>
      </c>
      <c r="E323" s="211">
        <v>168079</v>
      </c>
      <c r="F323" s="209" t="s">
        <v>3967</v>
      </c>
      <c r="G323" s="209" t="s">
        <v>5</v>
      </c>
      <c r="H323" s="212">
        <v>6746</v>
      </c>
      <c r="I323" s="212">
        <v>16190</v>
      </c>
      <c r="J323" s="77"/>
      <c r="K323" s="77"/>
      <c r="L323" s="77"/>
      <c r="M323" s="213">
        <f t="shared" si="8"/>
        <v>0</v>
      </c>
      <c r="N323" s="232">
        <f t="shared" si="9"/>
        <v>0</v>
      </c>
    </row>
    <row r="324" spans="1:14" ht="28.5" customHeight="1">
      <c r="A324" s="234" t="s">
        <v>3434</v>
      </c>
      <c r="B324" s="208"/>
      <c r="C324" s="209" t="s">
        <v>3418</v>
      </c>
      <c r="D324" s="210" t="s">
        <v>3435</v>
      </c>
      <c r="E324" s="211">
        <v>177081</v>
      </c>
      <c r="F324" s="209" t="s">
        <v>3966</v>
      </c>
      <c r="G324" s="209" t="s">
        <v>2</v>
      </c>
      <c r="H324" s="212">
        <v>6746</v>
      </c>
      <c r="I324" s="212">
        <v>16190</v>
      </c>
      <c r="J324" s="77"/>
      <c r="K324" s="77"/>
      <c r="L324" s="77"/>
      <c r="M324" s="213">
        <f t="shared" si="8"/>
        <v>0</v>
      </c>
      <c r="N324" s="232">
        <f t="shared" si="9"/>
        <v>0</v>
      </c>
    </row>
    <row r="325" spans="1:14" ht="28.5" customHeight="1">
      <c r="A325" s="231" t="s">
        <v>3436</v>
      </c>
      <c r="B325" s="208"/>
      <c r="C325" s="233" t="s">
        <v>3437</v>
      </c>
      <c r="D325" s="210" t="s">
        <v>3438</v>
      </c>
      <c r="E325" s="211">
        <v>168087</v>
      </c>
      <c r="F325" s="209" t="s">
        <v>4000</v>
      </c>
      <c r="G325" s="209" t="s">
        <v>78</v>
      </c>
      <c r="H325" s="212">
        <v>3746</v>
      </c>
      <c r="I325" s="212">
        <v>8990</v>
      </c>
      <c r="J325" s="77"/>
      <c r="K325" s="77"/>
      <c r="L325" s="77"/>
      <c r="M325" s="213">
        <f t="shared" si="8"/>
        <v>0</v>
      </c>
      <c r="N325" s="232">
        <f t="shared" si="9"/>
        <v>0</v>
      </c>
    </row>
    <row r="326" spans="1:14" ht="28.5" customHeight="1">
      <c r="A326" s="231" t="s">
        <v>3439</v>
      </c>
      <c r="B326" s="208"/>
      <c r="C326" s="233" t="s">
        <v>3437</v>
      </c>
      <c r="D326" s="210" t="s">
        <v>3440</v>
      </c>
      <c r="E326" s="211">
        <v>168094</v>
      </c>
      <c r="F326" s="209" t="s">
        <v>4000</v>
      </c>
      <c r="G326" s="209" t="s">
        <v>6</v>
      </c>
      <c r="H326" s="212">
        <v>3746</v>
      </c>
      <c r="I326" s="212">
        <v>8990</v>
      </c>
      <c r="J326" s="77"/>
      <c r="K326" s="77"/>
      <c r="L326" s="77"/>
      <c r="M326" s="213">
        <f t="shared" si="8"/>
        <v>0</v>
      </c>
      <c r="N326" s="232">
        <f t="shared" si="9"/>
        <v>0</v>
      </c>
    </row>
    <row r="327" spans="1:14" ht="28.5" customHeight="1">
      <c r="A327" s="231" t="s">
        <v>3441</v>
      </c>
      <c r="B327" s="208"/>
      <c r="C327" s="233" t="s">
        <v>3437</v>
      </c>
      <c r="D327" s="210" t="s">
        <v>3442</v>
      </c>
      <c r="E327" s="211">
        <v>177089</v>
      </c>
      <c r="F327" s="209" t="s">
        <v>3966</v>
      </c>
      <c r="G327" s="209" t="s">
        <v>2</v>
      </c>
      <c r="H327" s="212">
        <v>3746</v>
      </c>
      <c r="I327" s="212">
        <v>8990</v>
      </c>
      <c r="J327" s="77"/>
      <c r="K327" s="77"/>
      <c r="L327" s="77"/>
      <c r="M327" s="213">
        <f t="shared" si="8"/>
        <v>0</v>
      </c>
      <c r="N327" s="232">
        <f t="shared" si="9"/>
        <v>0</v>
      </c>
    </row>
    <row r="328" spans="1:14" ht="28.5" customHeight="1">
      <c r="A328" s="231" t="s">
        <v>3443</v>
      </c>
      <c r="B328" s="208"/>
      <c r="C328" s="233" t="s">
        <v>3437</v>
      </c>
      <c r="D328" s="210" t="s">
        <v>3444</v>
      </c>
      <c r="E328" s="211">
        <v>168101</v>
      </c>
      <c r="F328" s="209" t="s">
        <v>4000</v>
      </c>
      <c r="G328" s="209" t="s">
        <v>78</v>
      </c>
      <c r="H328" s="212">
        <v>3746</v>
      </c>
      <c r="I328" s="212">
        <v>8990</v>
      </c>
      <c r="J328" s="77"/>
      <c r="K328" s="77"/>
      <c r="L328" s="77"/>
      <c r="M328" s="213">
        <f t="shared" si="8"/>
        <v>0</v>
      </c>
      <c r="N328" s="232">
        <f t="shared" si="9"/>
        <v>0</v>
      </c>
    </row>
    <row r="329" spans="1:14" ht="28.5" customHeight="1">
      <c r="A329" s="231" t="s">
        <v>3445</v>
      </c>
      <c r="B329" s="208"/>
      <c r="C329" s="233" t="s">
        <v>3437</v>
      </c>
      <c r="D329" s="210" t="s">
        <v>3446</v>
      </c>
      <c r="E329" s="211">
        <v>168108</v>
      </c>
      <c r="F329" s="209" t="s">
        <v>4000</v>
      </c>
      <c r="G329" s="209" t="s">
        <v>6</v>
      </c>
      <c r="H329" s="212">
        <v>3746</v>
      </c>
      <c r="I329" s="212">
        <v>8990</v>
      </c>
      <c r="J329" s="77"/>
      <c r="K329" s="77"/>
      <c r="L329" s="77"/>
      <c r="M329" s="213">
        <f t="shared" ref="M329:M392" si="10">J329+K329+L329</f>
        <v>0</v>
      </c>
      <c r="N329" s="232">
        <f t="shared" ref="N329:N392" si="11">M329*H329</f>
        <v>0</v>
      </c>
    </row>
    <row r="330" spans="1:14" ht="28.5" customHeight="1">
      <c r="A330" s="231" t="s">
        <v>3447</v>
      </c>
      <c r="B330" s="208"/>
      <c r="C330" s="233" t="s">
        <v>3437</v>
      </c>
      <c r="D330" s="210" t="s">
        <v>3448</v>
      </c>
      <c r="E330" s="211">
        <v>177097</v>
      </c>
      <c r="F330" s="209" t="s">
        <v>3966</v>
      </c>
      <c r="G330" s="209" t="s">
        <v>2</v>
      </c>
      <c r="H330" s="212">
        <v>3746</v>
      </c>
      <c r="I330" s="212">
        <v>8990</v>
      </c>
      <c r="J330" s="77"/>
      <c r="K330" s="77"/>
      <c r="L330" s="77"/>
      <c r="M330" s="213">
        <f t="shared" si="10"/>
        <v>0</v>
      </c>
      <c r="N330" s="232">
        <f t="shared" si="11"/>
        <v>0</v>
      </c>
    </row>
    <row r="331" spans="1:14" ht="28.5" customHeight="1">
      <c r="A331" s="231" t="s">
        <v>3449</v>
      </c>
      <c r="B331" s="208"/>
      <c r="C331" s="233" t="s">
        <v>3437</v>
      </c>
      <c r="D331" s="210" t="s">
        <v>3450</v>
      </c>
      <c r="E331" s="211">
        <v>168115</v>
      </c>
      <c r="F331" s="209" t="s">
        <v>4000</v>
      </c>
      <c r="G331" s="209" t="s">
        <v>78</v>
      </c>
      <c r="H331" s="212">
        <v>3746</v>
      </c>
      <c r="I331" s="212">
        <v>8990</v>
      </c>
      <c r="J331" s="77"/>
      <c r="K331" s="77"/>
      <c r="L331" s="77"/>
      <c r="M331" s="213">
        <f t="shared" si="10"/>
        <v>0</v>
      </c>
      <c r="N331" s="232">
        <f t="shared" si="11"/>
        <v>0</v>
      </c>
    </row>
    <row r="332" spans="1:14" ht="28.5" customHeight="1">
      <c r="A332" s="231" t="s">
        <v>3451</v>
      </c>
      <c r="B332" s="208"/>
      <c r="C332" s="233" t="s">
        <v>3437</v>
      </c>
      <c r="D332" s="210" t="s">
        <v>3452</v>
      </c>
      <c r="E332" s="211">
        <v>168122</v>
      </c>
      <c r="F332" s="209" t="s">
        <v>4000</v>
      </c>
      <c r="G332" s="209" t="s">
        <v>6</v>
      </c>
      <c r="H332" s="212">
        <v>3746</v>
      </c>
      <c r="I332" s="212">
        <v>8990</v>
      </c>
      <c r="J332" s="77"/>
      <c r="K332" s="77"/>
      <c r="L332" s="77"/>
      <c r="M332" s="213">
        <f t="shared" si="10"/>
        <v>0</v>
      </c>
      <c r="N332" s="232">
        <f t="shared" si="11"/>
        <v>0</v>
      </c>
    </row>
    <row r="333" spans="1:14" ht="28.5" customHeight="1">
      <c r="A333" s="231" t="s">
        <v>3453</v>
      </c>
      <c r="B333" s="208"/>
      <c r="C333" s="233" t="s">
        <v>3437</v>
      </c>
      <c r="D333" s="210" t="s">
        <v>3454</v>
      </c>
      <c r="E333" s="211">
        <v>177105</v>
      </c>
      <c r="F333" s="209" t="s">
        <v>3966</v>
      </c>
      <c r="G333" s="209" t="s">
        <v>2</v>
      </c>
      <c r="H333" s="212">
        <v>3746</v>
      </c>
      <c r="I333" s="212">
        <v>8990</v>
      </c>
      <c r="J333" s="77"/>
      <c r="K333" s="77"/>
      <c r="L333" s="77"/>
      <c r="M333" s="213">
        <f t="shared" si="10"/>
        <v>0</v>
      </c>
      <c r="N333" s="232">
        <f t="shared" si="11"/>
        <v>0</v>
      </c>
    </row>
    <row r="334" spans="1:14" ht="28.5" customHeight="1">
      <c r="A334" s="231" t="s">
        <v>3455</v>
      </c>
      <c r="B334" s="208"/>
      <c r="C334" s="233" t="s">
        <v>3437</v>
      </c>
      <c r="D334" s="210" t="s">
        <v>3456</v>
      </c>
      <c r="E334" s="211">
        <v>168129</v>
      </c>
      <c r="F334" s="209" t="s">
        <v>4000</v>
      </c>
      <c r="G334" s="209" t="s">
        <v>78</v>
      </c>
      <c r="H334" s="212">
        <v>3746</v>
      </c>
      <c r="I334" s="212">
        <v>8990</v>
      </c>
      <c r="J334" s="77"/>
      <c r="K334" s="77"/>
      <c r="L334" s="77"/>
      <c r="M334" s="213">
        <f t="shared" si="10"/>
        <v>0</v>
      </c>
      <c r="N334" s="232">
        <f t="shared" si="11"/>
        <v>0</v>
      </c>
    </row>
    <row r="335" spans="1:14" ht="28.5" customHeight="1">
      <c r="A335" s="231" t="s">
        <v>3457</v>
      </c>
      <c r="B335" s="208"/>
      <c r="C335" s="233" t="s">
        <v>3437</v>
      </c>
      <c r="D335" s="210" t="s">
        <v>3458</v>
      </c>
      <c r="E335" s="211">
        <v>168136</v>
      </c>
      <c r="F335" s="209" t="s">
        <v>4000</v>
      </c>
      <c r="G335" s="209" t="s">
        <v>6</v>
      </c>
      <c r="H335" s="212">
        <v>3746</v>
      </c>
      <c r="I335" s="212">
        <v>8990</v>
      </c>
      <c r="J335" s="77"/>
      <c r="K335" s="77"/>
      <c r="L335" s="77"/>
      <c r="M335" s="213">
        <f t="shared" si="10"/>
        <v>0</v>
      </c>
      <c r="N335" s="232">
        <f t="shared" si="11"/>
        <v>0</v>
      </c>
    </row>
    <row r="336" spans="1:14" ht="28.5" customHeight="1">
      <c r="A336" s="231" t="s">
        <v>3459</v>
      </c>
      <c r="B336" s="208"/>
      <c r="C336" s="233" t="s">
        <v>3437</v>
      </c>
      <c r="D336" s="210" t="s">
        <v>3460</v>
      </c>
      <c r="E336" s="211">
        <v>177113</v>
      </c>
      <c r="F336" s="209" t="s">
        <v>3966</v>
      </c>
      <c r="G336" s="209" t="s">
        <v>2</v>
      </c>
      <c r="H336" s="212">
        <v>3746</v>
      </c>
      <c r="I336" s="212">
        <v>8990</v>
      </c>
      <c r="J336" s="77"/>
      <c r="K336" s="77"/>
      <c r="L336" s="77"/>
      <c r="M336" s="213">
        <f t="shared" si="10"/>
        <v>0</v>
      </c>
      <c r="N336" s="232">
        <f t="shared" si="11"/>
        <v>0</v>
      </c>
    </row>
    <row r="337" spans="1:14" ht="28.5" customHeight="1">
      <c r="A337" s="234" t="s">
        <v>3461</v>
      </c>
      <c r="B337" s="208"/>
      <c r="C337" s="209" t="s">
        <v>3462</v>
      </c>
      <c r="D337" s="210" t="s">
        <v>3463</v>
      </c>
      <c r="E337" s="211">
        <v>168143</v>
      </c>
      <c r="F337" s="209" t="s">
        <v>4000</v>
      </c>
      <c r="G337" s="209" t="s">
        <v>78</v>
      </c>
      <c r="H337" s="212">
        <v>6746</v>
      </c>
      <c r="I337" s="212">
        <v>16190</v>
      </c>
      <c r="J337" s="77"/>
      <c r="K337" s="77"/>
      <c r="L337" s="77"/>
      <c r="M337" s="213">
        <f t="shared" si="10"/>
        <v>0</v>
      </c>
      <c r="N337" s="232">
        <f t="shared" si="11"/>
        <v>0</v>
      </c>
    </row>
    <row r="338" spans="1:14" ht="28.5" customHeight="1">
      <c r="A338" s="234" t="s">
        <v>3464</v>
      </c>
      <c r="B338" s="208"/>
      <c r="C338" s="209" t="s">
        <v>3462</v>
      </c>
      <c r="D338" s="210" t="s">
        <v>3465</v>
      </c>
      <c r="E338" s="211">
        <v>168150</v>
      </c>
      <c r="F338" s="209" t="s">
        <v>4000</v>
      </c>
      <c r="G338" s="209" t="s">
        <v>6</v>
      </c>
      <c r="H338" s="212">
        <v>6746</v>
      </c>
      <c r="I338" s="212">
        <v>16190</v>
      </c>
      <c r="J338" s="77"/>
      <c r="K338" s="77"/>
      <c r="L338" s="77"/>
      <c r="M338" s="213">
        <f t="shared" si="10"/>
        <v>0</v>
      </c>
      <c r="N338" s="232">
        <f t="shared" si="11"/>
        <v>0</v>
      </c>
    </row>
    <row r="339" spans="1:14" ht="28.5" customHeight="1">
      <c r="A339" s="234" t="s">
        <v>3466</v>
      </c>
      <c r="B339" s="208"/>
      <c r="C339" s="209" t="s">
        <v>3462</v>
      </c>
      <c r="D339" s="210" t="s">
        <v>3467</v>
      </c>
      <c r="E339" s="211">
        <v>177121</v>
      </c>
      <c r="F339" s="209" t="s">
        <v>3966</v>
      </c>
      <c r="G339" s="209" t="s">
        <v>2</v>
      </c>
      <c r="H339" s="212">
        <v>6746</v>
      </c>
      <c r="I339" s="212">
        <v>16190</v>
      </c>
      <c r="J339" s="77"/>
      <c r="K339" s="77"/>
      <c r="L339" s="77"/>
      <c r="M339" s="213">
        <f t="shared" si="10"/>
        <v>0</v>
      </c>
      <c r="N339" s="232">
        <f t="shared" si="11"/>
        <v>0</v>
      </c>
    </row>
    <row r="340" spans="1:14" ht="28.5" customHeight="1">
      <c r="A340" s="234" t="s">
        <v>3468</v>
      </c>
      <c r="B340" s="208"/>
      <c r="C340" s="209" t="s">
        <v>3462</v>
      </c>
      <c r="D340" s="210" t="s">
        <v>3469</v>
      </c>
      <c r="E340" s="211">
        <v>168157</v>
      </c>
      <c r="F340" s="209" t="s">
        <v>4000</v>
      </c>
      <c r="G340" s="209" t="s">
        <v>78</v>
      </c>
      <c r="H340" s="212">
        <v>6746</v>
      </c>
      <c r="I340" s="212">
        <v>16190</v>
      </c>
      <c r="J340" s="77"/>
      <c r="K340" s="77"/>
      <c r="L340" s="77"/>
      <c r="M340" s="213">
        <f t="shared" si="10"/>
        <v>0</v>
      </c>
      <c r="N340" s="232">
        <f t="shared" si="11"/>
        <v>0</v>
      </c>
    </row>
    <row r="341" spans="1:14" ht="28.5" customHeight="1">
      <c r="A341" s="234" t="s">
        <v>3470</v>
      </c>
      <c r="B341" s="208"/>
      <c r="C341" s="209" t="s">
        <v>3462</v>
      </c>
      <c r="D341" s="210" t="s">
        <v>3471</v>
      </c>
      <c r="E341" s="211">
        <v>168164</v>
      </c>
      <c r="F341" s="209" t="s">
        <v>4000</v>
      </c>
      <c r="G341" s="209" t="s">
        <v>6</v>
      </c>
      <c r="H341" s="212">
        <v>6746</v>
      </c>
      <c r="I341" s="212">
        <v>16190</v>
      </c>
      <c r="J341" s="77"/>
      <c r="K341" s="77"/>
      <c r="L341" s="77"/>
      <c r="M341" s="213">
        <f t="shared" si="10"/>
        <v>0</v>
      </c>
      <c r="N341" s="232">
        <f t="shared" si="11"/>
        <v>0</v>
      </c>
    </row>
    <row r="342" spans="1:14" ht="28.5" customHeight="1">
      <c r="A342" s="234" t="s">
        <v>3472</v>
      </c>
      <c r="B342" s="208"/>
      <c r="C342" s="209" t="s">
        <v>3462</v>
      </c>
      <c r="D342" s="210" t="s">
        <v>3473</v>
      </c>
      <c r="E342" s="211">
        <v>177129</v>
      </c>
      <c r="F342" s="209" t="s">
        <v>3966</v>
      </c>
      <c r="G342" s="209" t="s">
        <v>2</v>
      </c>
      <c r="H342" s="212">
        <v>6746</v>
      </c>
      <c r="I342" s="212">
        <v>16190</v>
      </c>
      <c r="J342" s="77"/>
      <c r="K342" s="77"/>
      <c r="L342" s="77"/>
      <c r="M342" s="213">
        <f t="shared" si="10"/>
        <v>0</v>
      </c>
      <c r="N342" s="232">
        <f t="shared" si="11"/>
        <v>0</v>
      </c>
    </row>
    <row r="343" spans="1:14" ht="28.5" customHeight="1">
      <c r="A343" s="234" t="s">
        <v>3474</v>
      </c>
      <c r="B343" s="208"/>
      <c r="C343" s="209" t="s">
        <v>3462</v>
      </c>
      <c r="D343" s="210" t="s">
        <v>3475</v>
      </c>
      <c r="E343" s="211">
        <v>168171</v>
      </c>
      <c r="F343" s="209" t="s">
        <v>4000</v>
      </c>
      <c r="G343" s="209" t="s">
        <v>78</v>
      </c>
      <c r="H343" s="212">
        <v>6746</v>
      </c>
      <c r="I343" s="212">
        <v>16190</v>
      </c>
      <c r="J343" s="77"/>
      <c r="K343" s="77"/>
      <c r="L343" s="77"/>
      <c r="M343" s="213">
        <f t="shared" si="10"/>
        <v>0</v>
      </c>
      <c r="N343" s="232">
        <f t="shared" si="11"/>
        <v>0</v>
      </c>
    </row>
    <row r="344" spans="1:14" ht="28.5" customHeight="1">
      <c r="A344" s="234" t="s">
        <v>3476</v>
      </c>
      <c r="B344" s="208"/>
      <c r="C344" s="209" t="s">
        <v>3462</v>
      </c>
      <c r="D344" s="210" t="s">
        <v>3477</v>
      </c>
      <c r="E344" s="211">
        <v>168178</v>
      </c>
      <c r="F344" s="209" t="s">
        <v>4000</v>
      </c>
      <c r="G344" s="209" t="s">
        <v>6</v>
      </c>
      <c r="H344" s="212">
        <v>6746</v>
      </c>
      <c r="I344" s="212">
        <v>16190</v>
      </c>
      <c r="J344" s="77"/>
      <c r="K344" s="77"/>
      <c r="L344" s="77"/>
      <c r="M344" s="213">
        <f t="shared" si="10"/>
        <v>0</v>
      </c>
      <c r="N344" s="232">
        <f t="shared" si="11"/>
        <v>0</v>
      </c>
    </row>
    <row r="345" spans="1:14" ht="28.5" customHeight="1">
      <c r="A345" s="234" t="s">
        <v>3478</v>
      </c>
      <c r="B345" s="208"/>
      <c r="C345" s="209" t="s">
        <v>3462</v>
      </c>
      <c r="D345" s="210" t="s">
        <v>3479</v>
      </c>
      <c r="E345" s="211">
        <v>177137</v>
      </c>
      <c r="F345" s="209" t="s">
        <v>3966</v>
      </c>
      <c r="G345" s="209" t="s">
        <v>2</v>
      </c>
      <c r="H345" s="212">
        <v>6746</v>
      </c>
      <c r="I345" s="212">
        <v>16190</v>
      </c>
      <c r="J345" s="77"/>
      <c r="K345" s="77"/>
      <c r="L345" s="77"/>
      <c r="M345" s="213">
        <f t="shared" si="10"/>
        <v>0</v>
      </c>
      <c r="N345" s="232">
        <f t="shared" si="11"/>
        <v>0</v>
      </c>
    </row>
    <row r="346" spans="1:14" ht="13.5" customHeight="1">
      <c r="A346" s="235" t="s">
        <v>3480</v>
      </c>
      <c r="B346" s="235"/>
      <c r="C346" s="236"/>
      <c r="D346" s="237"/>
      <c r="E346" s="235"/>
      <c r="F346" s="235"/>
      <c r="G346" s="235"/>
      <c r="H346" s="238"/>
      <c r="I346" s="238"/>
      <c r="J346" s="260"/>
      <c r="K346" s="260"/>
      <c r="L346" s="260"/>
      <c r="M346" s="239"/>
      <c r="N346" s="240"/>
    </row>
    <row r="347" spans="1:14" ht="28.5" customHeight="1">
      <c r="A347" s="234" t="s">
        <v>3481</v>
      </c>
      <c r="B347" s="208"/>
      <c r="C347" s="209" t="s">
        <v>3482</v>
      </c>
      <c r="D347" s="210" t="s">
        <v>3483</v>
      </c>
      <c r="E347" s="211">
        <v>168185</v>
      </c>
      <c r="F347" s="209" t="s">
        <v>4004</v>
      </c>
      <c r="G347" s="209" t="s">
        <v>56</v>
      </c>
      <c r="H347" s="212">
        <v>2996</v>
      </c>
      <c r="I347" s="212">
        <v>7190</v>
      </c>
      <c r="J347" s="77"/>
      <c r="K347" s="77"/>
      <c r="L347" s="77"/>
      <c r="M347" s="213">
        <f t="shared" si="10"/>
        <v>0</v>
      </c>
      <c r="N347" s="232">
        <f t="shared" si="11"/>
        <v>0</v>
      </c>
    </row>
    <row r="348" spans="1:14" ht="28.5" customHeight="1">
      <c r="A348" s="234" t="s">
        <v>3484</v>
      </c>
      <c r="B348" s="208"/>
      <c r="C348" s="209" t="s">
        <v>3482</v>
      </c>
      <c r="D348" s="210" t="s">
        <v>3485</v>
      </c>
      <c r="E348" s="211">
        <v>168192</v>
      </c>
      <c r="F348" s="209" t="s">
        <v>4005</v>
      </c>
      <c r="G348" s="209" t="s">
        <v>5</v>
      </c>
      <c r="H348" s="212">
        <v>2996</v>
      </c>
      <c r="I348" s="212">
        <v>7190</v>
      </c>
      <c r="J348" s="77"/>
      <c r="K348" s="77"/>
      <c r="L348" s="77"/>
      <c r="M348" s="213">
        <f t="shared" si="10"/>
        <v>0</v>
      </c>
      <c r="N348" s="232">
        <f t="shared" si="11"/>
        <v>0</v>
      </c>
    </row>
    <row r="349" spans="1:14" ht="28.5" customHeight="1">
      <c r="A349" s="234" t="s">
        <v>3486</v>
      </c>
      <c r="B349" s="208"/>
      <c r="C349" s="209" t="s">
        <v>3482</v>
      </c>
      <c r="D349" s="210" t="s">
        <v>3487</v>
      </c>
      <c r="E349" s="211">
        <v>177145</v>
      </c>
      <c r="F349" s="209" t="s">
        <v>4001</v>
      </c>
      <c r="G349" s="209" t="s">
        <v>103</v>
      </c>
      <c r="H349" s="212">
        <v>2996</v>
      </c>
      <c r="I349" s="212">
        <v>7190</v>
      </c>
      <c r="J349" s="77"/>
      <c r="K349" s="77"/>
      <c r="L349" s="77"/>
      <c r="M349" s="213">
        <f t="shared" si="10"/>
        <v>0</v>
      </c>
      <c r="N349" s="232">
        <f t="shared" si="11"/>
        <v>0</v>
      </c>
    </row>
    <row r="350" spans="1:14" ht="28.5" customHeight="1">
      <c r="A350" s="234" t="s">
        <v>3488</v>
      </c>
      <c r="B350" s="208"/>
      <c r="C350" s="209" t="s">
        <v>3482</v>
      </c>
      <c r="D350" s="210" t="s">
        <v>3489</v>
      </c>
      <c r="E350" s="211">
        <v>168200</v>
      </c>
      <c r="F350" s="209" t="s">
        <v>4004</v>
      </c>
      <c r="G350" s="209" t="s">
        <v>56</v>
      </c>
      <c r="H350" s="212">
        <v>2996</v>
      </c>
      <c r="I350" s="212">
        <v>7190</v>
      </c>
      <c r="J350" s="77"/>
      <c r="K350" s="77"/>
      <c r="L350" s="77"/>
      <c r="M350" s="213">
        <f t="shared" si="10"/>
        <v>0</v>
      </c>
      <c r="N350" s="232">
        <f t="shared" si="11"/>
        <v>0</v>
      </c>
    </row>
    <row r="351" spans="1:14" ht="28.5" customHeight="1">
      <c r="A351" s="234" t="s">
        <v>3490</v>
      </c>
      <c r="B351" s="208"/>
      <c r="C351" s="209" t="s">
        <v>3482</v>
      </c>
      <c r="D351" s="210" t="s">
        <v>3491</v>
      </c>
      <c r="E351" s="211">
        <v>168207</v>
      </c>
      <c r="F351" s="209" t="s">
        <v>4005</v>
      </c>
      <c r="G351" s="209" t="s">
        <v>5</v>
      </c>
      <c r="H351" s="212">
        <v>2996</v>
      </c>
      <c r="I351" s="212">
        <v>7190</v>
      </c>
      <c r="J351" s="77"/>
      <c r="K351" s="77"/>
      <c r="L351" s="77"/>
      <c r="M351" s="213">
        <f t="shared" si="10"/>
        <v>0</v>
      </c>
      <c r="N351" s="232">
        <f t="shared" si="11"/>
        <v>0</v>
      </c>
    </row>
    <row r="352" spans="1:14" ht="28.5" customHeight="1">
      <c r="A352" s="234" t="s">
        <v>3492</v>
      </c>
      <c r="B352" s="208"/>
      <c r="C352" s="209" t="s">
        <v>3482</v>
      </c>
      <c r="D352" s="210" t="s">
        <v>3493</v>
      </c>
      <c r="E352" s="211">
        <v>177152</v>
      </c>
      <c r="F352" s="209" t="s">
        <v>4001</v>
      </c>
      <c r="G352" s="209" t="s">
        <v>103</v>
      </c>
      <c r="H352" s="212">
        <v>2996</v>
      </c>
      <c r="I352" s="212">
        <v>7190</v>
      </c>
      <c r="J352" s="77"/>
      <c r="K352" s="77"/>
      <c r="L352" s="77"/>
      <c r="M352" s="213">
        <f t="shared" si="10"/>
        <v>0</v>
      </c>
      <c r="N352" s="232">
        <f t="shared" si="11"/>
        <v>0</v>
      </c>
    </row>
    <row r="353" spans="1:14" ht="28.5" customHeight="1">
      <c r="A353" s="234" t="s">
        <v>3494</v>
      </c>
      <c r="B353" s="208"/>
      <c r="C353" s="209" t="s">
        <v>3482</v>
      </c>
      <c r="D353" s="210" t="s">
        <v>3495</v>
      </c>
      <c r="E353" s="211">
        <v>168215</v>
      </c>
      <c r="F353" s="209" t="s">
        <v>4004</v>
      </c>
      <c r="G353" s="209" t="s">
        <v>56</v>
      </c>
      <c r="H353" s="212">
        <v>2996</v>
      </c>
      <c r="I353" s="212">
        <v>7190</v>
      </c>
      <c r="J353" s="77"/>
      <c r="K353" s="77"/>
      <c r="L353" s="77"/>
      <c r="M353" s="213">
        <f t="shared" si="10"/>
        <v>0</v>
      </c>
      <c r="N353" s="232">
        <f t="shared" si="11"/>
        <v>0</v>
      </c>
    </row>
    <row r="354" spans="1:14" ht="28.5" customHeight="1">
      <c r="A354" s="234" t="s">
        <v>3496</v>
      </c>
      <c r="B354" s="208"/>
      <c r="C354" s="209" t="s">
        <v>3482</v>
      </c>
      <c r="D354" s="210" t="s">
        <v>3497</v>
      </c>
      <c r="E354" s="211">
        <v>168222</v>
      </c>
      <c r="F354" s="209" t="s">
        <v>4005</v>
      </c>
      <c r="G354" s="209" t="s">
        <v>5</v>
      </c>
      <c r="H354" s="212">
        <v>2996</v>
      </c>
      <c r="I354" s="212">
        <v>7190</v>
      </c>
      <c r="J354" s="77"/>
      <c r="K354" s="77"/>
      <c r="L354" s="77"/>
      <c r="M354" s="213">
        <f t="shared" si="10"/>
        <v>0</v>
      </c>
      <c r="N354" s="232">
        <f t="shared" si="11"/>
        <v>0</v>
      </c>
    </row>
    <row r="355" spans="1:14" ht="28.5" customHeight="1">
      <c r="A355" s="234" t="s">
        <v>3498</v>
      </c>
      <c r="B355" s="208"/>
      <c r="C355" s="209" t="s">
        <v>3482</v>
      </c>
      <c r="D355" s="210" t="s">
        <v>3499</v>
      </c>
      <c r="E355" s="211">
        <v>177159</v>
      </c>
      <c r="F355" s="209" t="s">
        <v>4001</v>
      </c>
      <c r="G355" s="209" t="s">
        <v>103</v>
      </c>
      <c r="H355" s="212">
        <v>2996</v>
      </c>
      <c r="I355" s="212">
        <v>7190</v>
      </c>
      <c r="J355" s="77"/>
      <c r="K355" s="77"/>
      <c r="L355" s="77"/>
      <c r="M355" s="213">
        <f t="shared" si="10"/>
        <v>0</v>
      </c>
      <c r="N355" s="232">
        <f t="shared" si="11"/>
        <v>0</v>
      </c>
    </row>
    <row r="356" spans="1:14" ht="28.5" customHeight="1">
      <c r="A356" s="231" t="s">
        <v>3500</v>
      </c>
      <c r="B356" s="208"/>
      <c r="C356" s="209" t="s">
        <v>3501</v>
      </c>
      <c r="D356" s="210" t="s">
        <v>3502</v>
      </c>
      <c r="E356" s="211">
        <v>126776</v>
      </c>
      <c r="F356" s="209" t="s">
        <v>3969</v>
      </c>
      <c r="G356" s="209" t="s">
        <v>1</v>
      </c>
      <c r="H356" s="212">
        <v>4579</v>
      </c>
      <c r="I356" s="212">
        <v>10990</v>
      </c>
      <c r="J356" s="77"/>
      <c r="K356" s="77"/>
      <c r="L356" s="77"/>
      <c r="M356" s="213">
        <f t="shared" si="10"/>
        <v>0</v>
      </c>
      <c r="N356" s="232">
        <f t="shared" si="11"/>
        <v>0</v>
      </c>
    </row>
    <row r="357" spans="1:14" ht="28.5" customHeight="1">
      <c r="A357" s="231" t="s">
        <v>3503</v>
      </c>
      <c r="B357" s="208"/>
      <c r="C357" s="209" t="s">
        <v>3501</v>
      </c>
      <c r="D357" s="210" t="s">
        <v>3504</v>
      </c>
      <c r="E357" s="211">
        <v>126783</v>
      </c>
      <c r="F357" s="209" t="s">
        <v>3969</v>
      </c>
      <c r="G357" s="209" t="s">
        <v>7</v>
      </c>
      <c r="H357" s="212">
        <v>4579</v>
      </c>
      <c r="I357" s="212">
        <v>10990</v>
      </c>
      <c r="J357" s="77"/>
      <c r="K357" s="77"/>
      <c r="L357" s="77"/>
      <c r="M357" s="213">
        <f t="shared" si="10"/>
        <v>0</v>
      </c>
      <c r="N357" s="232">
        <f t="shared" si="11"/>
        <v>0</v>
      </c>
    </row>
    <row r="358" spans="1:14" ht="28.5" customHeight="1">
      <c r="A358" s="231" t="s">
        <v>3505</v>
      </c>
      <c r="B358" s="208"/>
      <c r="C358" s="209" t="s">
        <v>3501</v>
      </c>
      <c r="D358" s="210" t="s">
        <v>3506</v>
      </c>
      <c r="E358" s="211">
        <v>177166</v>
      </c>
      <c r="F358" s="209" t="s">
        <v>3970</v>
      </c>
      <c r="G358" s="209" t="s">
        <v>2</v>
      </c>
      <c r="H358" s="212">
        <v>4579</v>
      </c>
      <c r="I358" s="212">
        <v>10990</v>
      </c>
      <c r="J358" s="77"/>
      <c r="K358" s="77"/>
      <c r="L358" s="77"/>
      <c r="M358" s="213">
        <f t="shared" si="10"/>
        <v>0</v>
      </c>
      <c r="N358" s="232">
        <f t="shared" si="11"/>
        <v>0</v>
      </c>
    </row>
    <row r="359" spans="1:14" ht="28.5" customHeight="1">
      <c r="A359" s="231" t="s">
        <v>3507</v>
      </c>
      <c r="B359" s="208"/>
      <c r="C359" s="209" t="s">
        <v>3501</v>
      </c>
      <c r="D359" s="210" t="s">
        <v>3508</v>
      </c>
      <c r="E359" s="211">
        <v>168230</v>
      </c>
      <c r="F359" s="209" t="s">
        <v>3969</v>
      </c>
      <c r="G359" s="209" t="s">
        <v>1</v>
      </c>
      <c r="H359" s="212">
        <v>4579</v>
      </c>
      <c r="I359" s="212">
        <v>10990</v>
      </c>
      <c r="J359" s="77"/>
      <c r="K359" s="77"/>
      <c r="L359" s="77"/>
      <c r="M359" s="213">
        <f t="shared" si="10"/>
        <v>0</v>
      </c>
      <c r="N359" s="232">
        <f t="shared" si="11"/>
        <v>0</v>
      </c>
    </row>
    <row r="360" spans="1:14" ht="28.5" customHeight="1">
      <c r="A360" s="231" t="s">
        <v>3509</v>
      </c>
      <c r="B360" s="208"/>
      <c r="C360" s="209" t="s">
        <v>3501</v>
      </c>
      <c r="D360" s="210" t="s">
        <v>3510</v>
      </c>
      <c r="E360" s="211">
        <v>168237</v>
      </c>
      <c r="F360" s="209" t="s">
        <v>3969</v>
      </c>
      <c r="G360" s="209" t="s">
        <v>7</v>
      </c>
      <c r="H360" s="212">
        <v>4579</v>
      </c>
      <c r="I360" s="212">
        <v>10990</v>
      </c>
      <c r="J360" s="77"/>
      <c r="K360" s="77"/>
      <c r="L360" s="77"/>
      <c r="M360" s="213">
        <f t="shared" si="10"/>
        <v>0</v>
      </c>
      <c r="N360" s="232">
        <f t="shared" si="11"/>
        <v>0</v>
      </c>
    </row>
    <row r="361" spans="1:14" ht="28.5" customHeight="1">
      <c r="A361" s="231" t="s">
        <v>3511</v>
      </c>
      <c r="B361" s="208"/>
      <c r="C361" s="209" t="s">
        <v>3501</v>
      </c>
      <c r="D361" s="210" t="s">
        <v>3512</v>
      </c>
      <c r="E361" s="211">
        <v>177174</v>
      </c>
      <c r="F361" s="209" t="s">
        <v>3970</v>
      </c>
      <c r="G361" s="209" t="s">
        <v>2</v>
      </c>
      <c r="H361" s="212">
        <v>4579</v>
      </c>
      <c r="I361" s="212">
        <v>10990</v>
      </c>
      <c r="J361" s="77"/>
      <c r="K361" s="77"/>
      <c r="L361" s="77"/>
      <c r="M361" s="213">
        <f t="shared" si="10"/>
        <v>0</v>
      </c>
      <c r="N361" s="232">
        <f t="shared" si="11"/>
        <v>0</v>
      </c>
    </row>
    <row r="362" spans="1:14" ht="28.5" customHeight="1">
      <c r="A362" s="231" t="s">
        <v>3513</v>
      </c>
      <c r="B362" s="208"/>
      <c r="C362" s="209" t="s">
        <v>3501</v>
      </c>
      <c r="D362" s="210" t="s">
        <v>3514</v>
      </c>
      <c r="E362" s="211">
        <v>168244</v>
      </c>
      <c r="F362" s="209" t="s">
        <v>3969</v>
      </c>
      <c r="G362" s="209" t="s">
        <v>1</v>
      </c>
      <c r="H362" s="212">
        <v>4579</v>
      </c>
      <c r="I362" s="212">
        <v>10990</v>
      </c>
      <c r="J362" s="77"/>
      <c r="K362" s="77"/>
      <c r="L362" s="77"/>
      <c r="M362" s="213">
        <f t="shared" si="10"/>
        <v>0</v>
      </c>
      <c r="N362" s="232">
        <f t="shared" si="11"/>
        <v>0</v>
      </c>
    </row>
    <row r="363" spans="1:14" ht="28.5" customHeight="1">
      <c r="A363" s="231" t="s">
        <v>3515</v>
      </c>
      <c r="B363" s="208"/>
      <c r="C363" s="209" t="s">
        <v>3501</v>
      </c>
      <c r="D363" s="210" t="s">
        <v>3516</v>
      </c>
      <c r="E363" s="211">
        <v>168251</v>
      </c>
      <c r="F363" s="209" t="s">
        <v>3969</v>
      </c>
      <c r="G363" s="209" t="s">
        <v>7</v>
      </c>
      <c r="H363" s="212">
        <v>4579</v>
      </c>
      <c r="I363" s="212">
        <v>10990</v>
      </c>
      <c r="J363" s="77"/>
      <c r="K363" s="77"/>
      <c r="L363" s="77"/>
      <c r="M363" s="213">
        <f t="shared" si="10"/>
        <v>0</v>
      </c>
      <c r="N363" s="232">
        <f t="shared" si="11"/>
        <v>0</v>
      </c>
    </row>
    <row r="364" spans="1:14" ht="28.5" customHeight="1">
      <c r="A364" s="231" t="s">
        <v>3517</v>
      </c>
      <c r="B364" s="208"/>
      <c r="C364" s="209" t="s">
        <v>3501</v>
      </c>
      <c r="D364" s="210" t="s">
        <v>3518</v>
      </c>
      <c r="E364" s="211">
        <v>177182</v>
      </c>
      <c r="F364" s="209" t="s">
        <v>3970</v>
      </c>
      <c r="G364" s="209" t="s">
        <v>2</v>
      </c>
      <c r="H364" s="212">
        <v>4579</v>
      </c>
      <c r="I364" s="212">
        <v>10990</v>
      </c>
      <c r="J364" s="77"/>
      <c r="K364" s="77"/>
      <c r="L364" s="77"/>
      <c r="M364" s="213">
        <f t="shared" si="10"/>
        <v>0</v>
      </c>
      <c r="N364" s="232">
        <f t="shared" si="11"/>
        <v>0</v>
      </c>
    </row>
    <row r="365" spans="1:14" ht="28.5" customHeight="1">
      <c r="A365" s="231" t="s">
        <v>3519</v>
      </c>
      <c r="B365" s="208"/>
      <c r="C365" s="233" t="s">
        <v>3520</v>
      </c>
      <c r="D365" s="210" t="s">
        <v>3521</v>
      </c>
      <c r="E365" s="211">
        <v>126818</v>
      </c>
      <c r="F365" s="209" t="s">
        <v>3969</v>
      </c>
      <c r="G365" s="209" t="s">
        <v>1</v>
      </c>
      <c r="H365" s="212">
        <v>5621</v>
      </c>
      <c r="I365" s="212">
        <v>13490</v>
      </c>
      <c r="J365" s="77"/>
      <c r="K365" s="77"/>
      <c r="L365" s="77"/>
      <c r="M365" s="213">
        <f t="shared" si="10"/>
        <v>0</v>
      </c>
      <c r="N365" s="232">
        <f t="shared" si="11"/>
        <v>0</v>
      </c>
    </row>
    <row r="366" spans="1:14" ht="28.5" customHeight="1">
      <c r="A366" s="231" t="s">
        <v>3522</v>
      </c>
      <c r="B366" s="208"/>
      <c r="C366" s="233" t="s">
        <v>3520</v>
      </c>
      <c r="D366" s="210" t="s">
        <v>3523</v>
      </c>
      <c r="E366" s="211">
        <v>126825</v>
      </c>
      <c r="F366" s="209" t="s">
        <v>3969</v>
      </c>
      <c r="G366" s="209" t="s">
        <v>6</v>
      </c>
      <c r="H366" s="212">
        <v>5621</v>
      </c>
      <c r="I366" s="212">
        <v>13490</v>
      </c>
      <c r="J366" s="77"/>
      <c r="K366" s="77"/>
      <c r="L366" s="77"/>
      <c r="M366" s="213">
        <f t="shared" si="10"/>
        <v>0</v>
      </c>
      <c r="N366" s="232">
        <f t="shared" si="11"/>
        <v>0</v>
      </c>
    </row>
    <row r="367" spans="1:14" ht="28.5" customHeight="1">
      <c r="A367" s="231" t="s">
        <v>3524</v>
      </c>
      <c r="B367" s="208"/>
      <c r="C367" s="233" t="s">
        <v>3520</v>
      </c>
      <c r="D367" s="210" t="s">
        <v>3525</v>
      </c>
      <c r="E367" s="211">
        <v>177190</v>
      </c>
      <c r="F367" s="209" t="s">
        <v>3970</v>
      </c>
      <c r="G367" s="209" t="s">
        <v>2</v>
      </c>
      <c r="H367" s="212">
        <v>5621</v>
      </c>
      <c r="I367" s="212">
        <v>13490</v>
      </c>
      <c r="J367" s="77"/>
      <c r="K367" s="77"/>
      <c r="L367" s="77"/>
      <c r="M367" s="213">
        <f t="shared" si="10"/>
        <v>0</v>
      </c>
      <c r="N367" s="232">
        <f t="shared" si="11"/>
        <v>0</v>
      </c>
    </row>
    <row r="368" spans="1:14" ht="28.5" customHeight="1">
      <c r="A368" s="231" t="s">
        <v>3526</v>
      </c>
      <c r="B368" s="208"/>
      <c r="C368" s="233" t="s">
        <v>3520</v>
      </c>
      <c r="D368" s="210" t="s">
        <v>3527</v>
      </c>
      <c r="E368" s="211">
        <v>168258</v>
      </c>
      <c r="F368" s="209" t="s">
        <v>3969</v>
      </c>
      <c r="G368" s="209" t="s">
        <v>1</v>
      </c>
      <c r="H368" s="212">
        <v>5621</v>
      </c>
      <c r="I368" s="212">
        <v>13490</v>
      </c>
      <c r="J368" s="77"/>
      <c r="K368" s="77"/>
      <c r="L368" s="77"/>
      <c r="M368" s="213">
        <f t="shared" si="10"/>
        <v>0</v>
      </c>
      <c r="N368" s="232">
        <f t="shared" si="11"/>
        <v>0</v>
      </c>
    </row>
    <row r="369" spans="1:14" ht="28.5" customHeight="1">
      <c r="A369" s="231" t="s">
        <v>3528</v>
      </c>
      <c r="B369" s="208"/>
      <c r="C369" s="233" t="s">
        <v>3520</v>
      </c>
      <c r="D369" s="210" t="s">
        <v>3529</v>
      </c>
      <c r="E369" s="211">
        <v>168265</v>
      </c>
      <c r="F369" s="209" t="s">
        <v>3969</v>
      </c>
      <c r="G369" s="209" t="s">
        <v>6</v>
      </c>
      <c r="H369" s="212">
        <v>5621</v>
      </c>
      <c r="I369" s="212">
        <v>13490</v>
      </c>
      <c r="J369" s="77"/>
      <c r="K369" s="77"/>
      <c r="L369" s="77"/>
      <c r="M369" s="213">
        <f t="shared" si="10"/>
        <v>0</v>
      </c>
      <c r="N369" s="232">
        <f t="shared" si="11"/>
        <v>0</v>
      </c>
    </row>
    <row r="370" spans="1:14" ht="28.5" customHeight="1">
      <c r="A370" s="231" t="s">
        <v>3530</v>
      </c>
      <c r="B370" s="208"/>
      <c r="C370" s="233" t="s">
        <v>3520</v>
      </c>
      <c r="D370" s="210" t="s">
        <v>3531</v>
      </c>
      <c r="E370" s="211">
        <v>177198</v>
      </c>
      <c r="F370" s="209" t="s">
        <v>3970</v>
      </c>
      <c r="G370" s="209" t="s">
        <v>2</v>
      </c>
      <c r="H370" s="212">
        <v>5621</v>
      </c>
      <c r="I370" s="212">
        <v>13490</v>
      </c>
      <c r="J370" s="77"/>
      <c r="K370" s="77"/>
      <c r="L370" s="77"/>
      <c r="M370" s="213">
        <f t="shared" si="10"/>
        <v>0</v>
      </c>
      <c r="N370" s="232">
        <f t="shared" si="11"/>
        <v>0</v>
      </c>
    </row>
    <row r="371" spans="1:14" ht="28.5" customHeight="1">
      <c r="A371" s="231" t="s">
        <v>3532</v>
      </c>
      <c r="B371" s="208"/>
      <c r="C371" s="233" t="s">
        <v>3520</v>
      </c>
      <c r="D371" s="210" t="s">
        <v>3533</v>
      </c>
      <c r="E371" s="211">
        <v>168272</v>
      </c>
      <c r="F371" s="209" t="s">
        <v>3969</v>
      </c>
      <c r="G371" s="209" t="s">
        <v>1</v>
      </c>
      <c r="H371" s="212">
        <v>5621</v>
      </c>
      <c r="I371" s="212">
        <v>13490</v>
      </c>
      <c r="J371" s="77"/>
      <c r="K371" s="77"/>
      <c r="L371" s="77"/>
      <c r="M371" s="213">
        <f t="shared" si="10"/>
        <v>0</v>
      </c>
      <c r="N371" s="232">
        <f t="shared" si="11"/>
        <v>0</v>
      </c>
    </row>
    <row r="372" spans="1:14" ht="28.5" customHeight="1">
      <c r="A372" s="231" t="s">
        <v>3534</v>
      </c>
      <c r="B372" s="208"/>
      <c r="C372" s="233" t="s">
        <v>3520</v>
      </c>
      <c r="D372" s="210" t="s">
        <v>3535</v>
      </c>
      <c r="E372" s="211">
        <v>168279</v>
      </c>
      <c r="F372" s="209" t="s">
        <v>3969</v>
      </c>
      <c r="G372" s="209" t="s">
        <v>6</v>
      </c>
      <c r="H372" s="212">
        <v>5621</v>
      </c>
      <c r="I372" s="212">
        <v>13490</v>
      </c>
      <c r="J372" s="77"/>
      <c r="K372" s="77"/>
      <c r="L372" s="77"/>
      <c r="M372" s="213">
        <f t="shared" si="10"/>
        <v>0</v>
      </c>
      <c r="N372" s="232">
        <f t="shared" si="11"/>
        <v>0</v>
      </c>
    </row>
    <row r="373" spans="1:14" ht="28.5" customHeight="1">
      <c r="A373" s="231" t="s">
        <v>3536</v>
      </c>
      <c r="B373" s="208"/>
      <c r="C373" s="233" t="s">
        <v>3520</v>
      </c>
      <c r="D373" s="210" t="s">
        <v>3537</v>
      </c>
      <c r="E373" s="211">
        <v>177206</v>
      </c>
      <c r="F373" s="209" t="s">
        <v>3970</v>
      </c>
      <c r="G373" s="209" t="s">
        <v>2</v>
      </c>
      <c r="H373" s="212">
        <v>5621</v>
      </c>
      <c r="I373" s="212">
        <v>13490</v>
      </c>
      <c r="J373" s="77"/>
      <c r="K373" s="77"/>
      <c r="L373" s="77"/>
      <c r="M373" s="213">
        <f t="shared" si="10"/>
        <v>0</v>
      </c>
      <c r="N373" s="232">
        <f t="shared" si="11"/>
        <v>0</v>
      </c>
    </row>
    <row r="374" spans="1:14" ht="28.5" customHeight="1">
      <c r="A374" s="231" t="s">
        <v>3538</v>
      </c>
      <c r="B374" s="208"/>
      <c r="C374" s="233" t="s">
        <v>3539</v>
      </c>
      <c r="D374" s="210" t="s">
        <v>3540</v>
      </c>
      <c r="E374" s="211">
        <v>126874</v>
      </c>
      <c r="F374" s="209" t="s">
        <v>3969</v>
      </c>
      <c r="G374" s="209" t="s">
        <v>1</v>
      </c>
      <c r="H374" s="212">
        <v>5246</v>
      </c>
      <c r="I374" s="212">
        <v>12590</v>
      </c>
      <c r="J374" s="77"/>
      <c r="K374" s="77"/>
      <c r="L374" s="77"/>
      <c r="M374" s="213">
        <f t="shared" si="10"/>
        <v>0</v>
      </c>
      <c r="N374" s="232">
        <f t="shared" si="11"/>
        <v>0</v>
      </c>
    </row>
    <row r="375" spans="1:14" ht="28.5" customHeight="1">
      <c r="A375" s="231" t="s">
        <v>3541</v>
      </c>
      <c r="B375" s="208"/>
      <c r="C375" s="233" t="s">
        <v>3539</v>
      </c>
      <c r="D375" s="210" t="s">
        <v>3542</v>
      </c>
      <c r="E375" s="211">
        <v>126881</v>
      </c>
      <c r="F375" s="209" t="s">
        <v>3969</v>
      </c>
      <c r="G375" s="209" t="s">
        <v>6</v>
      </c>
      <c r="H375" s="212">
        <v>5246</v>
      </c>
      <c r="I375" s="212">
        <v>12590</v>
      </c>
      <c r="J375" s="77"/>
      <c r="K375" s="77"/>
      <c r="L375" s="77"/>
      <c r="M375" s="213">
        <f t="shared" si="10"/>
        <v>0</v>
      </c>
      <c r="N375" s="232">
        <f t="shared" si="11"/>
        <v>0</v>
      </c>
    </row>
    <row r="376" spans="1:14" ht="28.5" customHeight="1">
      <c r="A376" s="231" t="s">
        <v>3543</v>
      </c>
      <c r="B376" s="208"/>
      <c r="C376" s="233" t="s">
        <v>3539</v>
      </c>
      <c r="D376" s="210" t="s">
        <v>3544</v>
      </c>
      <c r="E376" s="211">
        <v>177214</v>
      </c>
      <c r="F376" s="209" t="s">
        <v>3970</v>
      </c>
      <c r="G376" s="209" t="s">
        <v>2</v>
      </c>
      <c r="H376" s="212">
        <v>5246</v>
      </c>
      <c r="I376" s="212">
        <v>12590</v>
      </c>
      <c r="J376" s="77"/>
      <c r="K376" s="77"/>
      <c r="L376" s="77"/>
      <c r="M376" s="213">
        <f t="shared" si="10"/>
        <v>0</v>
      </c>
      <c r="N376" s="232">
        <f t="shared" si="11"/>
        <v>0</v>
      </c>
    </row>
    <row r="377" spans="1:14" ht="28.5" customHeight="1">
      <c r="A377" s="231" t="s">
        <v>3545</v>
      </c>
      <c r="B377" s="208"/>
      <c r="C377" s="233" t="s">
        <v>3539</v>
      </c>
      <c r="D377" s="210" t="s">
        <v>3546</v>
      </c>
      <c r="E377" s="211">
        <v>168286</v>
      </c>
      <c r="F377" s="209" t="s">
        <v>3969</v>
      </c>
      <c r="G377" s="209" t="s">
        <v>1</v>
      </c>
      <c r="H377" s="212">
        <v>5246</v>
      </c>
      <c r="I377" s="212">
        <v>12590</v>
      </c>
      <c r="J377" s="77"/>
      <c r="K377" s="77"/>
      <c r="L377" s="77"/>
      <c r="M377" s="213">
        <f t="shared" si="10"/>
        <v>0</v>
      </c>
      <c r="N377" s="232">
        <f t="shared" si="11"/>
        <v>0</v>
      </c>
    </row>
    <row r="378" spans="1:14" ht="28.5" customHeight="1">
      <c r="A378" s="231" t="s">
        <v>3547</v>
      </c>
      <c r="B378" s="208"/>
      <c r="C378" s="233" t="s">
        <v>3539</v>
      </c>
      <c r="D378" s="210" t="s">
        <v>3548</v>
      </c>
      <c r="E378" s="211">
        <v>168293</v>
      </c>
      <c r="F378" s="209" t="s">
        <v>3969</v>
      </c>
      <c r="G378" s="209" t="s">
        <v>6</v>
      </c>
      <c r="H378" s="212">
        <v>5246</v>
      </c>
      <c r="I378" s="212">
        <v>12590</v>
      </c>
      <c r="J378" s="77"/>
      <c r="K378" s="77"/>
      <c r="L378" s="77"/>
      <c r="M378" s="213">
        <f t="shared" si="10"/>
        <v>0</v>
      </c>
      <c r="N378" s="232">
        <f t="shared" si="11"/>
        <v>0</v>
      </c>
    </row>
    <row r="379" spans="1:14" ht="28.5" customHeight="1">
      <c r="A379" s="231" t="s">
        <v>3549</v>
      </c>
      <c r="B379" s="208"/>
      <c r="C379" s="233" t="s">
        <v>3539</v>
      </c>
      <c r="D379" s="210" t="s">
        <v>3550</v>
      </c>
      <c r="E379" s="211">
        <v>177222</v>
      </c>
      <c r="F379" s="209" t="s">
        <v>3970</v>
      </c>
      <c r="G379" s="209" t="s">
        <v>2</v>
      </c>
      <c r="H379" s="212">
        <v>5246</v>
      </c>
      <c r="I379" s="212">
        <v>12590</v>
      </c>
      <c r="J379" s="77"/>
      <c r="K379" s="77"/>
      <c r="L379" s="77"/>
      <c r="M379" s="213">
        <f t="shared" si="10"/>
        <v>0</v>
      </c>
      <c r="N379" s="232">
        <f t="shared" si="11"/>
        <v>0</v>
      </c>
    </row>
    <row r="380" spans="1:14" ht="28.5" customHeight="1">
      <c r="A380" s="231" t="s">
        <v>3551</v>
      </c>
      <c r="B380" s="208"/>
      <c r="C380" s="233" t="s">
        <v>3539</v>
      </c>
      <c r="D380" s="210" t="s">
        <v>3552</v>
      </c>
      <c r="E380" s="211">
        <v>168300</v>
      </c>
      <c r="F380" s="209" t="s">
        <v>3969</v>
      </c>
      <c r="G380" s="209" t="s">
        <v>1</v>
      </c>
      <c r="H380" s="212">
        <v>5246</v>
      </c>
      <c r="I380" s="212">
        <v>12590</v>
      </c>
      <c r="J380" s="77"/>
      <c r="K380" s="77"/>
      <c r="L380" s="77"/>
      <c r="M380" s="213">
        <f t="shared" si="10"/>
        <v>0</v>
      </c>
      <c r="N380" s="232">
        <f t="shared" si="11"/>
        <v>0</v>
      </c>
    </row>
    <row r="381" spans="1:14" ht="28.5" customHeight="1">
      <c r="A381" s="231" t="s">
        <v>3553</v>
      </c>
      <c r="B381" s="208"/>
      <c r="C381" s="233" t="s">
        <v>3539</v>
      </c>
      <c r="D381" s="210" t="s">
        <v>3554</v>
      </c>
      <c r="E381" s="211">
        <v>168307</v>
      </c>
      <c r="F381" s="209" t="s">
        <v>3969</v>
      </c>
      <c r="G381" s="209" t="s">
        <v>6</v>
      </c>
      <c r="H381" s="212">
        <v>5246</v>
      </c>
      <c r="I381" s="212">
        <v>12590</v>
      </c>
      <c r="J381" s="77"/>
      <c r="K381" s="77"/>
      <c r="L381" s="77"/>
      <c r="M381" s="213">
        <f t="shared" si="10"/>
        <v>0</v>
      </c>
      <c r="N381" s="232">
        <f t="shared" si="11"/>
        <v>0</v>
      </c>
    </row>
    <row r="382" spans="1:14" ht="28.5" customHeight="1">
      <c r="A382" s="231" t="s">
        <v>3555</v>
      </c>
      <c r="B382" s="208"/>
      <c r="C382" s="233" t="s">
        <v>3539</v>
      </c>
      <c r="D382" s="210" t="s">
        <v>3556</v>
      </c>
      <c r="E382" s="211">
        <v>177230</v>
      </c>
      <c r="F382" s="209" t="s">
        <v>3970</v>
      </c>
      <c r="G382" s="209" t="s">
        <v>2</v>
      </c>
      <c r="H382" s="212">
        <v>5246</v>
      </c>
      <c r="I382" s="212">
        <v>12590</v>
      </c>
      <c r="J382" s="77"/>
      <c r="K382" s="77"/>
      <c r="L382" s="77"/>
      <c r="M382" s="213">
        <f t="shared" si="10"/>
        <v>0</v>
      </c>
      <c r="N382" s="232">
        <f t="shared" si="11"/>
        <v>0</v>
      </c>
    </row>
    <row r="383" spans="1:14" ht="42.75" customHeight="1">
      <c r="A383" s="231" t="s">
        <v>3557</v>
      </c>
      <c r="B383" s="208"/>
      <c r="C383" s="233" t="s">
        <v>3558</v>
      </c>
      <c r="D383" s="210" t="s">
        <v>3559</v>
      </c>
      <c r="E383" s="211">
        <v>168314</v>
      </c>
      <c r="F383" s="209" t="s">
        <v>4001</v>
      </c>
      <c r="G383" s="209" t="s">
        <v>3019</v>
      </c>
      <c r="H383" s="212">
        <v>3746</v>
      </c>
      <c r="I383" s="212">
        <v>8990</v>
      </c>
      <c r="J383" s="77"/>
      <c r="K383" s="77"/>
      <c r="L383" s="77"/>
      <c r="M383" s="213">
        <f t="shared" si="10"/>
        <v>0</v>
      </c>
      <c r="N383" s="232">
        <f t="shared" si="11"/>
        <v>0</v>
      </c>
    </row>
    <row r="384" spans="1:14" ht="42.75" customHeight="1">
      <c r="A384" s="231" t="s">
        <v>3560</v>
      </c>
      <c r="B384" s="208"/>
      <c r="C384" s="233" t="s">
        <v>3558</v>
      </c>
      <c r="D384" s="210" t="s">
        <v>3561</v>
      </c>
      <c r="E384" s="211">
        <v>168320</v>
      </c>
      <c r="F384" s="209" t="s">
        <v>4001</v>
      </c>
      <c r="G384" s="209" t="s">
        <v>8</v>
      </c>
      <c r="H384" s="212">
        <v>3746</v>
      </c>
      <c r="I384" s="212">
        <v>8990</v>
      </c>
      <c r="J384" s="77"/>
      <c r="K384" s="77"/>
      <c r="L384" s="77"/>
      <c r="M384" s="213">
        <f t="shared" si="10"/>
        <v>0</v>
      </c>
      <c r="N384" s="232">
        <f t="shared" si="11"/>
        <v>0</v>
      </c>
    </row>
    <row r="385" spans="1:14" ht="42.75" customHeight="1">
      <c r="A385" s="231" t="s">
        <v>3562</v>
      </c>
      <c r="B385" s="208"/>
      <c r="C385" s="233" t="s">
        <v>3558</v>
      </c>
      <c r="D385" s="210" t="s">
        <v>3563</v>
      </c>
      <c r="E385" s="211">
        <v>168326</v>
      </c>
      <c r="F385" s="209" t="s">
        <v>4001</v>
      </c>
      <c r="G385" s="209" t="s">
        <v>3019</v>
      </c>
      <c r="H385" s="212">
        <v>3746</v>
      </c>
      <c r="I385" s="212">
        <v>8990</v>
      </c>
      <c r="J385" s="77"/>
      <c r="K385" s="77"/>
      <c r="L385" s="77"/>
      <c r="M385" s="213">
        <f t="shared" si="10"/>
        <v>0</v>
      </c>
      <c r="N385" s="232">
        <f t="shared" si="11"/>
        <v>0</v>
      </c>
    </row>
    <row r="386" spans="1:14" ht="42.75" customHeight="1">
      <c r="A386" s="231" t="s">
        <v>3564</v>
      </c>
      <c r="B386" s="208"/>
      <c r="C386" s="233" t="s">
        <v>3558</v>
      </c>
      <c r="D386" s="210" t="s">
        <v>3565</v>
      </c>
      <c r="E386" s="211">
        <v>168332</v>
      </c>
      <c r="F386" s="209" t="s">
        <v>4001</v>
      </c>
      <c r="G386" s="209" t="s">
        <v>8</v>
      </c>
      <c r="H386" s="212">
        <v>3746</v>
      </c>
      <c r="I386" s="212">
        <v>8990</v>
      </c>
      <c r="J386" s="77"/>
      <c r="K386" s="77"/>
      <c r="L386" s="77"/>
      <c r="M386" s="213">
        <f t="shared" si="10"/>
        <v>0</v>
      </c>
      <c r="N386" s="232">
        <f t="shared" si="11"/>
        <v>0</v>
      </c>
    </row>
    <row r="387" spans="1:14" ht="42.75" customHeight="1">
      <c r="A387" s="231" t="s">
        <v>3566</v>
      </c>
      <c r="B387" s="208"/>
      <c r="C387" s="233" t="s">
        <v>3558</v>
      </c>
      <c r="D387" s="210" t="s">
        <v>3567</v>
      </c>
      <c r="E387" s="211">
        <v>168338</v>
      </c>
      <c r="F387" s="209" t="s">
        <v>4001</v>
      </c>
      <c r="G387" s="209" t="s">
        <v>3019</v>
      </c>
      <c r="H387" s="212">
        <v>3746</v>
      </c>
      <c r="I387" s="212">
        <v>8990</v>
      </c>
      <c r="J387" s="77"/>
      <c r="K387" s="77"/>
      <c r="L387" s="77"/>
      <c r="M387" s="213">
        <f t="shared" si="10"/>
        <v>0</v>
      </c>
      <c r="N387" s="232">
        <f t="shared" si="11"/>
        <v>0</v>
      </c>
    </row>
    <row r="388" spans="1:14" ht="42.75" customHeight="1">
      <c r="A388" s="231" t="s">
        <v>3568</v>
      </c>
      <c r="B388" s="208"/>
      <c r="C388" s="233" t="s">
        <v>3558</v>
      </c>
      <c r="D388" s="210" t="s">
        <v>3569</v>
      </c>
      <c r="E388" s="211">
        <v>168344</v>
      </c>
      <c r="F388" s="209" t="s">
        <v>4001</v>
      </c>
      <c r="G388" s="209" t="s">
        <v>8</v>
      </c>
      <c r="H388" s="212">
        <v>3746</v>
      </c>
      <c r="I388" s="212">
        <v>8990</v>
      </c>
      <c r="J388" s="77"/>
      <c r="K388" s="77"/>
      <c r="L388" s="77"/>
      <c r="M388" s="213">
        <f t="shared" si="10"/>
        <v>0</v>
      </c>
      <c r="N388" s="232">
        <f t="shared" si="11"/>
        <v>0</v>
      </c>
    </row>
    <row r="389" spans="1:14" ht="28.5" customHeight="1">
      <c r="A389" s="234" t="s">
        <v>3570</v>
      </c>
      <c r="B389" s="208"/>
      <c r="C389" s="209" t="s">
        <v>3571</v>
      </c>
      <c r="D389" s="210" t="s">
        <v>3572</v>
      </c>
      <c r="E389" s="211">
        <v>126964</v>
      </c>
      <c r="F389" s="209" t="s">
        <v>3969</v>
      </c>
      <c r="G389" s="209" t="s">
        <v>1</v>
      </c>
      <c r="H389" s="212">
        <v>5621</v>
      </c>
      <c r="I389" s="212">
        <v>13490</v>
      </c>
      <c r="J389" s="77"/>
      <c r="K389" s="77"/>
      <c r="L389" s="77"/>
      <c r="M389" s="213">
        <f t="shared" si="10"/>
        <v>0</v>
      </c>
      <c r="N389" s="232">
        <f t="shared" si="11"/>
        <v>0</v>
      </c>
    </row>
    <row r="390" spans="1:14" ht="28.5" customHeight="1">
      <c r="A390" s="234" t="s">
        <v>3573</v>
      </c>
      <c r="B390" s="208"/>
      <c r="C390" s="209" t="s">
        <v>3571</v>
      </c>
      <c r="D390" s="210" t="s">
        <v>3574</v>
      </c>
      <c r="E390" s="211">
        <v>126971</v>
      </c>
      <c r="F390" s="209" t="s">
        <v>3969</v>
      </c>
      <c r="G390" s="209" t="s">
        <v>6</v>
      </c>
      <c r="H390" s="212">
        <v>5621</v>
      </c>
      <c r="I390" s="212">
        <v>13490</v>
      </c>
      <c r="J390" s="77"/>
      <c r="K390" s="77"/>
      <c r="L390" s="77"/>
      <c r="M390" s="213">
        <f t="shared" si="10"/>
        <v>0</v>
      </c>
      <c r="N390" s="232">
        <f t="shared" si="11"/>
        <v>0</v>
      </c>
    </row>
    <row r="391" spans="1:14" ht="28.5" customHeight="1">
      <c r="A391" s="234" t="s">
        <v>3575</v>
      </c>
      <c r="B391" s="208"/>
      <c r="C391" s="209" t="s">
        <v>3571</v>
      </c>
      <c r="D391" s="210" t="s">
        <v>3576</v>
      </c>
      <c r="E391" s="211">
        <v>177238</v>
      </c>
      <c r="F391" s="209" t="s">
        <v>3970</v>
      </c>
      <c r="G391" s="209" t="s">
        <v>2</v>
      </c>
      <c r="H391" s="212">
        <v>5621</v>
      </c>
      <c r="I391" s="212">
        <v>13490</v>
      </c>
      <c r="J391" s="77"/>
      <c r="K391" s="77"/>
      <c r="L391" s="77"/>
      <c r="M391" s="213">
        <f t="shared" si="10"/>
        <v>0</v>
      </c>
      <c r="N391" s="232">
        <f t="shared" si="11"/>
        <v>0</v>
      </c>
    </row>
    <row r="392" spans="1:14" ht="28.5" customHeight="1">
      <c r="A392" s="234" t="s">
        <v>3577</v>
      </c>
      <c r="B392" s="208"/>
      <c r="C392" s="209" t="s">
        <v>3571</v>
      </c>
      <c r="D392" s="210" t="s">
        <v>3578</v>
      </c>
      <c r="E392" s="211">
        <v>126978</v>
      </c>
      <c r="F392" s="209" t="s">
        <v>3969</v>
      </c>
      <c r="G392" s="209" t="s">
        <v>1</v>
      </c>
      <c r="H392" s="212">
        <v>5621</v>
      </c>
      <c r="I392" s="212">
        <v>13490</v>
      </c>
      <c r="J392" s="77"/>
      <c r="K392" s="77"/>
      <c r="L392" s="77"/>
      <c r="M392" s="213">
        <f t="shared" si="10"/>
        <v>0</v>
      </c>
      <c r="N392" s="232">
        <f t="shared" si="11"/>
        <v>0</v>
      </c>
    </row>
    <row r="393" spans="1:14" ht="28.5" customHeight="1">
      <c r="A393" s="234" t="s">
        <v>3579</v>
      </c>
      <c r="B393" s="208"/>
      <c r="C393" s="209" t="s">
        <v>3571</v>
      </c>
      <c r="D393" s="210" t="s">
        <v>3580</v>
      </c>
      <c r="E393" s="211">
        <v>126985</v>
      </c>
      <c r="F393" s="209" t="s">
        <v>3969</v>
      </c>
      <c r="G393" s="209" t="s">
        <v>6</v>
      </c>
      <c r="H393" s="212">
        <v>5621</v>
      </c>
      <c r="I393" s="212">
        <v>13490</v>
      </c>
      <c r="J393" s="77"/>
      <c r="K393" s="77"/>
      <c r="L393" s="77"/>
      <c r="M393" s="213">
        <f t="shared" ref="M393:M456" si="12">J393+K393+L393</f>
        <v>0</v>
      </c>
      <c r="N393" s="232">
        <f t="shared" ref="N393:N456" si="13">M393*H393</f>
        <v>0</v>
      </c>
    </row>
    <row r="394" spans="1:14" ht="28.5" customHeight="1">
      <c r="A394" s="234" t="s">
        <v>3581</v>
      </c>
      <c r="B394" s="208"/>
      <c r="C394" s="209" t="s">
        <v>3571</v>
      </c>
      <c r="D394" s="210" t="s">
        <v>3582</v>
      </c>
      <c r="E394" s="211">
        <v>177246</v>
      </c>
      <c r="F394" s="209" t="s">
        <v>3970</v>
      </c>
      <c r="G394" s="209" t="s">
        <v>2</v>
      </c>
      <c r="H394" s="212">
        <v>5621</v>
      </c>
      <c r="I394" s="212">
        <v>13490</v>
      </c>
      <c r="J394" s="77"/>
      <c r="K394" s="77"/>
      <c r="L394" s="77"/>
      <c r="M394" s="213">
        <f t="shared" si="12"/>
        <v>0</v>
      </c>
      <c r="N394" s="232">
        <f t="shared" si="13"/>
        <v>0</v>
      </c>
    </row>
    <row r="395" spans="1:14" ht="28.5" customHeight="1">
      <c r="A395" s="234" t="s">
        <v>3583</v>
      </c>
      <c r="B395" s="208"/>
      <c r="C395" s="209" t="s">
        <v>3571</v>
      </c>
      <c r="D395" s="210" t="s">
        <v>3584</v>
      </c>
      <c r="E395" s="211">
        <v>126992</v>
      </c>
      <c r="F395" s="209" t="s">
        <v>3969</v>
      </c>
      <c r="G395" s="209" t="s">
        <v>1</v>
      </c>
      <c r="H395" s="212">
        <v>5621</v>
      </c>
      <c r="I395" s="212">
        <v>13490</v>
      </c>
      <c r="J395" s="77"/>
      <c r="K395" s="77"/>
      <c r="L395" s="77"/>
      <c r="M395" s="213">
        <f t="shared" si="12"/>
        <v>0</v>
      </c>
      <c r="N395" s="232">
        <f t="shared" si="13"/>
        <v>0</v>
      </c>
    </row>
    <row r="396" spans="1:14" ht="28.5" customHeight="1">
      <c r="A396" s="234" t="s">
        <v>3585</v>
      </c>
      <c r="B396" s="208"/>
      <c r="C396" s="209" t="s">
        <v>3571</v>
      </c>
      <c r="D396" s="210" t="s">
        <v>3586</v>
      </c>
      <c r="E396" s="211">
        <v>126999</v>
      </c>
      <c r="F396" s="209" t="s">
        <v>3969</v>
      </c>
      <c r="G396" s="209" t="s">
        <v>6</v>
      </c>
      <c r="H396" s="212">
        <v>5621</v>
      </c>
      <c r="I396" s="212">
        <v>13490</v>
      </c>
      <c r="J396" s="77"/>
      <c r="K396" s="77"/>
      <c r="L396" s="77"/>
      <c r="M396" s="213">
        <f t="shared" si="12"/>
        <v>0</v>
      </c>
      <c r="N396" s="232">
        <f t="shared" si="13"/>
        <v>0</v>
      </c>
    </row>
    <row r="397" spans="1:14" ht="28.5" customHeight="1">
      <c r="A397" s="234" t="s">
        <v>3587</v>
      </c>
      <c r="B397" s="208"/>
      <c r="C397" s="209" t="s">
        <v>3571</v>
      </c>
      <c r="D397" s="210" t="s">
        <v>3588</v>
      </c>
      <c r="E397" s="211">
        <v>177254</v>
      </c>
      <c r="F397" s="209" t="s">
        <v>3970</v>
      </c>
      <c r="G397" s="209" t="s">
        <v>2</v>
      </c>
      <c r="H397" s="212">
        <v>5621</v>
      </c>
      <c r="I397" s="212">
        <v>13490</v>
      </c>
      <c r="J397" s="77"/>
      <c r="K397" s="77"/>
      <c r="L397" s="77"/>
      <c r="M397" s="213">
        <f t="shared" si="12"/>
        <v>0</v>
      </c>
      <c r="N397" s="232">
        <f t="shared" si="13"/>
        <v>0</v>
      </c>
    </row>
    <row r="398" spans="1:14" ht="28.5" customHeight="1">
      <c r="A398" s="234" t="s">
        <v>3589</v>
      </c>
      <c r="B398" s="208"/>
      <c r="C398" s="209" t="s">
        <v>3571</v>
      </c>
      <c r="D398" s="210" t="s">
        <v>3590</v>
      </c>
      <c r="E398" s="211">
        <v>127006</v>
      </c>
      <c r="F398" s="209" t="s">
        <v>3969</v>
      </c>
      <c r="G398" s="209" t="s">
        <v>1</v>
      </c>
      <c r="H398" s="212">
        <v>5621</v>
      </c>
      <c r="I398" s="212">
        <v>13490</v>
      </c>
      <c r="J398" s="77"/>
      <c r="K398" s="77"/>
      <c r="L398" s="77"/>
      <c r="M398" s="213">
        <f t="shared" si="12"/>
        <v>0</v>
      </c>
      <c r="N398" s="232">
        <f t="shared" si="13"/>
        <v>0</v>
      </c>
    </row>
    <row r="399" spans="1:14" ht="28.5" customHeight="1">
      <c r="A399" s="234" t="s">
        <v>3591</v>
      </c>
      <c r="B399" s="208"/>
      <c r="C399" s="209" t="s">
        <v>3571</v>
      </c>
      <c r="D399" s="210" t="s">
        <v>3592</v>
      </c>
      <c r="E399" s="211">
        <v>127013</v>
      </c>
      <c r="F399" s="209" t="s">
        <v>3969</v>
      </c>
      <c r="G399" s="209" t="s">
        <v>6</v>
      </c>
      <c r="H399" s="212">
        <v>5621</v>
      </c>
      <c r="I399" s="212">
        <v>13490</v>
      </c>
      <c r="J399" s="77"/>
      <c r="K399" s="77"/>
      <c r="L399" s="77"/>
      <c r="M399" s="213">
        <f t="shared" si="12"/>
        <v>0</v>
      </c>
      <c r="N399" s="232">
        <f t="shared" si="13"/>
        <v>0</v>
      </c>
    </row>
    <row r="400" spans="1:14" ht="28.5" customHeight="1">
      <c r="A400" s="234" t="s">
        <v>3593</v>
      </c>
      <c r="B400" s="208"/>
      <c r="C400" s="209" t="s">
        <v>3571</v>
      </c>
      <c r="D400" s="210" t="s">
        <v>3594</v>
      </c>
      <c r="E400" s="211">
        <v>177262</v>
      </c>
      <c r="F400" s="209" t="s">
        <v>3970</v>
      </c>
      <c r="G400" s="209" t="s">
        <v>2</v>
      </c>
      <c r="H400" s="212">
        <v>5621</v>
      </c>
      <c r="I400" s="212">
        <v>13490</v>
      </c>
      <c r="J400" s="77"/>
      <c r="K400" s="77"/>
      <c r="L400" s="77"/>
      <c r="M400" s="213">
        <f t="shared" si="12"/>
        <v>0</v>
      </c>
      <c r="N400" s="232">
        <f t="shared" si="13"/>
        <v>0</v>
      </c>
    </row>
    <row r="401" spans="1:14" ht="16">
      <c r="A401" s="241" t="s">
        <v>3595</v>
      </c>
      <c r="B401" s="235"/>
      <c r="C401" s="236"/>
      <c r="D401" s="237"/>
      <c r="E401" s="235"/>
      <c r="F401" s="235"/>
      <c r="G401" s="235"/>
      <c r="H401" s="238"/>
      <c r="I401" s="238"/>
      <c r="J401" s="260"/>
      <c r="K401" s="260"/>
      <c r="L401" s="260"/>
      <c r="M401" s="239"/>
      <c r="N401" s="240"/>
    </row>
    <row r="402" spans="1:14" ht="42.75" customHeight="1">
      <c r="A402" s="234" t="s">
        <v>3596</v>
      </c>
      <c r="B402" s="208"/>
      <c r="C402" s="209" t="s">
        <v>3597</v>
      </c>
      <c r="D402" s="210" t="s">
        <v>3598</v>
      </c>
      <c r="E402" s="211">
        <v>168350</v>
      </c>
      <c r="F402" s="209" t="s">
        <v>3985</v>
      </c>
      <c r="G402" s="209" t="s">
        <v>3599</v>
      </c>
      <c r="H402" s="212">
        <v>4538</v>
      </c>
      <c r="I402" s="212">
        <v>10890</v>
      </c>
      <c r="J402" s="77"/>
      <c r="K402" s="77"/>
      <c r="L402" s="77"/>
      <c r="M402" s="213">
        <f t="shared" si="12"/>
        <v>0</v>
      </c>
      <c r="N402" s="232">
        <f t="shared" si="13"/>
        <v>0</v>
      </c>
    </row>
    <row r="403" spans="1:14" ht="42.75" customHeight="1">
      <c r="A403" s="234" t="s">
        <v>3600</v>
      </c>
      <c r="B403" s="208"/>
      <c r="C403" s="209" t="s">
        <v>3597</v>
      </c>
      <c r="D403" s="210" t="s">
        <v>3601</v>
      </c>
      <c r="E403" s="211">
        <v>168358</v>
      </c>
      <c r="F403" s="209" t="s">
        <v>3985</v>
      </c>
      <c r="G403" s="209" t="s">
        <v>5</v>
      </c>
      <c r="H403" s="212">
        <v>4538</v>
      </c>
      <c r="I403" s="212">
        <v>10890</v>
      </c>
      <c r="J403" s="77"/>
      <c r="K403" s="77"/>
      <c r="L403" s="77"/>
      <c r="M403" s="213">
        <f t="shared" si="12"/>
        <v>0</v>
      </c>
      <c r="N403" s="232">
        <f t="shared" si="13"/>
        <v>0</v>
      </c>
    </row>
    <row r="404" spans="1:14" ht="42.75" customHeight="1">
      <c r="A404" s="234" t="s">
        <v>3602</v>
      </c>
      <c r="B404" s="208"/>
      <c r="C404" s="209" t="s">
        <v>3597</v>
      </c>
      <c r="D404" s="210" t="s">
        <v>3603</v>
      </c>
      <c r="E404" s="211">
        <v>168366</v>
      </c>
      <c r="F404" s="209" t="s">
        <v>3985</v>
      </c>
      <c r="G404" s="209" t="s">
        <v>3599</v>
      </c>
      <c r="H404" s="212">
        <v>4538</v>
      </c>
      <c r="I404" s="212">
        <v>10890</v>
      </c>
      <c r="J404" s="77"/>
      <c r="K404" s="77"/>
      <c r="L404" s="77"/>
      <c r="M404" s="213">
        <f t="shared" si="12"/>
        <v>0</v>
      </c>
      <c r="N404" s="232">
        <f t="shared" si="13"/>
        <v>0</v>
      </c>
    </row>
    <row r="405" spans="1:14" ht="42.75" customHeight="1">
      <c r="A405" s="234" t="s">
        <v>3604</v>
      </c>
      <c r="B405" s="208"/>
      <c r="C405" s="209" t="s">
        <v>3597</v>
      </c>
      <c r="D405" s="210" t="s">
        <v>3605</v>
      </c>
      <c r="E405" s="211">
        <v>168374</v>
      </c>
      <c r="F405" s="209" t="s">
        <v>3985</v>
      </c>
      <c r="G405" s="209" t="s">
        <v>5</v>
      </c>
      <c r="H405" s="212">
        <v>4538</v>
      </c>
      <c r="I405" s="212">
        <v>10890</v>
      </c>
      <c r="J405" s="77"/>
      <c r="K405" s="77"/>
      <c r="L405" s="77"/>
      <c r="M405" s="213">
        <f t="shared" si="12"/>
        <v>0</v>
      </c>
      <c r="N405" s="232">
        <f t="shared" si="13"/>
        <v>0</v>
      </c>
    </row>
    <row r="406" spans="1:14" ht="42.75" customHeight="1">
      <c r="A406" s="234" t="s">
        <v>3606</v>
      </c>
      <c r="B406" s="208"/>
      <c r="C406" s="209" t="s">
        <v>3597</v>
      </c>
      <c r="D406" s="210" t="s">
        <v>3607</v>
      </c>
      <c r="E406" s="211">
        <v>168382</v>
      </c>
      <c r="F406" s="209" t="s">
        <v>3985</v>
      </c>
      <c r="G406" s="209" t="s">
        <v>3599</v>
      </c>
      <c r="H406" s="212">
        <v>4538</v>
      </c>
      <c r="I406" s="212">
        <v>10890</v>
      </c>
      <c r="J406" s="77"/>
      <c r="K406" s="77"/>
      <c r="L406" s="77"/>
      <c r="M406" s="213">
        <f t="shared" si="12"/>
        <v>0</v>
      </c>
      <c r="N406" s="232">
        <f t="shared" si="13"/>
        <v>0</v>
      </c>
    </row>
    <row r="407" spans="1:14" ht="42.75" customHeight="1">
      <c r="A407" s="234" t="s">
        <v>3608</v>
      </c>
      <c r="B407" s="208"/>
      <c r="C407" s="209" t="s">
        <v>3597</v>
      </c>
      <c r="D407" s="210" t="s">
        <v>3609</v>
      </c>
      <c r="E407" s="211">
        <v>168390</v>
      </c>
      <c r="F407" s="209" t="s">
        <v>3985</v>
      </c>
      <c r="G407" s="209" t="s">
        <v>5</v>
      </c>
      <c r="H407" s="212">
        <v>4538</v>
      </c>
      <c r="I407" s="212">
        <v>10890</v>
      </c>
      <c r="J407" s="77"/>
      <c r="K407" s="77"/>
      <c r="L407" s="77"/>
      <c r="M407" s="213">
        <f t="shared" si="12"/>
        <v>0</v>
      </c>
      <c r="N407" s="232">
        <f t="shared" si="13"/>
        <v>0</v>
      </c>
    </row>
    <row r="408" spans="1:14" ht="42.75" customHeight="1">
      <c r="A408" s="234" t="s">
        <v>3610</v>
      </c>
      <c r="B408" s="208"/>
      <c r="C408" s="209" t="s">
        <v>3611</v>
      </c>
      <c r="D408" s="210" t="s">
        <v>3612</v>
      </c>
      <c r="E408" s="211">
        <v>168398</v>
      </c>
      <c r="F408" s="209" t="s">
        <v>3986</v>
      </c>
      <c r="G408" s="209" t="s">
        <v>4</v>
      </c>
      <c r="H408" s="212">
        <v>2288</v>
      </c>
      <c r="I408" s="212">
        <v>5490</v>
      </c>
      <c r="J408" s="77"/>
      <c r="K408" s="77"/>
      <c r="L408" s="77"/>
      <c r="M408" s="213">
        <f t="shared" si="12"/>
        <v>0</v>
      </c>
      <c r="N408" s="232">
        <f t="shared" si="13"/>
        <v>0</v>
      </c>
    </row>
    <row r="409" spans="1:14" ht="42.75" customHeight="1">
      <c r="A409" s="234" t="s">
        <v>3613</v>
      </c>
      <c r="B409" s="208"/>
      <c r="C409" s="209" t="s">
        <v>3611</v>
      </c>
      <c r="D409" s="210" t="s">
        <v>3614</v>
      </c>
      <c r="E409" s="211">
        <v>168407</v>
      </c>
      <c r="F409" s="209" t="s">
        <v>3985</v>
      </c>
      <c r="G409" s="209" t="s">
        <v>5</v>
      </c>
      <c r="H409" s="212">
        <v>2288</v>
      </c>
      <c r="I409" s="212">
        <v>5490</v>
      </c>
      <c r="J409" s="77"/>
      <c r="K409" s="77"/>
      <c r="L409" s="77"/>
      <c r="M409" s="213">
        <f t="shared" si="12"/>
        <v>0</v>
      </c>
      <c r="N409" s="232">
        <f t="shared" si="13"/>
        <v>0</v>
      </c>
    </row>
    <row r="410" spans="1:14" ht="42.75" customHeight="1">
      <c r="A410" s="234" t="s">
        <v>3615</v>
      </c>
      <c r="B410" s="208"/>
      <c r="C410" s="209" t="s">
        <v>3611</v>
      </c>
      <c r="D410" s="210" t="s">
        <v>3616</v>
      </c>
      <c r="E410" s="211">
        <v>168415</v>
      </c>
      <c r="F410" s="209" t="s">
        <v>3986</v>
      </c>
      <c r="G410" s="209" t="s">
        <v>4</v>
      </c>
      <c r="H410" s="212">
        <v>2288</v>
      </c>
      <c r="I410" s="212">
        <v>5490</v>
      </c>
      <c r="J410" s="77"/>
      <c r="K410" s="77"/>
      <c r="L410" s="77"/>
      <c r="M410" s="213">
        <f t="shared" si="12"/>
        <v>0</v>
      </c>
      <c r="N410" s="232">
        <f t="shared" si="13"/>
        <v>0</v>
      </c>
    </row>
    <row r="411" spans="1:14" ht="42.75" customHeight="1">
      <c r="A411" s="234" t="s">
        <v>3617</v>
      </c>
      <c r="B411" s="208"/>
      <c r="C411" s="209" t="s">
        <v>3611</v>
      </c>
      <c r="D411" s="210" t="s">
        <v>3618</v>
      </c>
      <c r="E411" s="211">
        <v>168424</v>
      </c>
      <c r="F411" s="209" t="s">
        <v>3985</v>
      </c>
      <c r="G411" s="209" t="s">
        <v>5</v>
      </c>
      <c r="H411" s="212">
        <v>2288</v>
      </c>
      <c r="I411" s="212">
        <v>5490</v>
      </c>
      <c r="J411" s="77"/>
      <c r="K411" s="77"/>
      <c r="L411" s="77"/>
      <c r="M411" s="213">
        <f t="shared" si="12"/>
        <v>0</v>
      </c>
      <c r="N411" s="232">
        <f t="shared" si="13"/>
        <v>0</v>
      </c>
    </row>
    <row r="412" spans="1:14" ht="42.75" customHeight="1">
      <c r="A412" s="234" t="s">
        <v>3619</v>
      </c>
      <c r="B412" s="208"/>
      <c r="C412" s="209" t="s">
        <v>3611</v>
      </c>
      <c r="D412" s="210" t="s">
        <v>3620</v>
      </c>
      <c r="E412" s="211">
        <v>168432</v>
      </c>
      <c r="F412" s="209" t="s">
        <v>3986</v>
      </c>
      <c r="G412" s="209" t="s">
        <v>4</v>
      </c>
      <c r="H412" s="212">
        <v>2288</v>
      </c>
      <c r="I412" s="212">
        <v>5490</v>
      </c>
      <c r="J412" s="77"/>
      <c r="K412" s="77"/>
      <c r="L412" s="77"/>
      <c r="M412" s="213">
        <f t="shared" si="12"/>
        <v>0</v>
      </c>
      <c r="N412" s="232">
        <f t="shared" si="13"/>
        <v>0</v>
      </c>
    </row>
    <row r="413" spans="1:14" ht="42.75" customHeight="1">
      <c r="A413" s="234" t="s">
        <v>3621</v>
      </c>
      <c r="B413" s="208"/>
      <c r="C413" s="209" t="s">
        <v>3611</v>
      </c>
      <c r="D413" s="210" t="s">
        <v>3622</v>
      </c>
      <c r="E413" s="211">
        <v>168441</v>
      </c>
      <c r="F413" s="209" t="s">
        <v>3985</v>
      </c>
      <c r="G413" s="209" t="s">
        <v>5</v>
      </c>
      <c r="H413" s="212">
        <v>2288</v>
      </c>
      <c r="I413" s="212">
        <v>5490</v>
      </c>
      <c r="J413" s="77"/>
      <c r="K413" s="77"/>
      <c r="L413" s="77"/>
      <c r="M413" s="213">
        <f t="shared" si="12"/>
        <v>0</v>
      </c>
      <c r="N413" s="232">
        <f t="shared" si="13"/>
        <v>0</v>
      </c>
    </row>
    <row r="414" spans="1:14" ht="42.75" customHeight="1">
      <c r="A414" s="234" t="s">
        <v>3623</v>
      </c>
      <c r="B414" s="208"/>
      <c r="C414" s="209" t="s">
        <v>3624</v>
      </c>
      <c r="D414" s="210" t="s">
        <v>3625</v>
      </c>
      <c r="E414" s="211">
        <v>168449</v>
      </c>
      <c r="F414" s="209" t="s">
        <v>3988</v>
      </c>
      <c r="G414" s="209" t="s">
        <v>196</v>
      </c>
      <c r="H414" s="212">
        <v>2996</v>
      </c>
      <c r="I414" s="212">
        <v>7190</v>
      </c>
      <c r="J414" s="77"/>
      <c r="K414" s="77"/>
      <c r="L414" s="77"/>
      <c r="M414" s="213">
        <f t="shared" si="12"/>
        <v>0</v>
      </c>
      <c r="N414" s="232">
        <f t="shared" si="13"/>
        <v>0</v>
      </c>
    </row>
    <row r="415" spans="1:14" ht="42.75" customHeight="1">
      <c r="A415" s="234" t="s">
        <v>3626</v>
      </c>
      <c r="B415" s="208"/>
      <c r="C415" s="209" t="s">
        <v>3624</v>
      </c>
      <c r="D415" s="210" t="s">
        <v>3627</v>
      </c>
      <c r="E415" s="211">
        <v>168459</v>
      </c>
      <c r="F415" s="209" t="s">
        <v>3985</v>
      </c>
      <c r="G415" s="209" t="s">
        <v>5</v>
      </c>
      <c r="H415" s="212">
        <v>2996</v>
      </c>
      <c r="I415" s="212">
        <v>7190</v>
      </c>
      <c r="J415" s="77"/>
      <c r="K415" s="77"/>
      <c r="L415" s="77"/>
      <c r="M415" s="213">
        <f t="shared" si="12"/>
        <v>0</v>
      </c>
      <c r="N415" s="232">
        <f t="shared" si="13"/>
        <v>0</v>
      </c>
    </row>
    <row r="416" spans="1:14" ht="42.75" customHeight="1">
      <c r="A416" s="234" t="s">
        <v>3628</v>
      </c>
      <c r="B416" s="208"/>
      <c r="C416" s="209" t="s">
        <v>3624</v>
      </c>
      <c r="D416" s="210" t="s">
        <v>3629</v>
      </c>
      <c r="E416" s="211">
        <v>168467</v>
      </c>
      <c r="F416" s="209" t="s">
        <v>3988</v>
      </c>
      <c r="G416" s="209" t="s">
        <v>196</v>
      </c>
      <c r="H416" s="212">
        <v>2996</v>
      </c>
      <c r="I416" s="212">
        <v>7190</v>
      </c>
      <c r="J416" s="77"/>
      <c r="K416" s="77"/>
      <c r="L416" s="77"/>
      <c r="M416" s="213">
        <f t="shared" si="12"/>
        <v>0</v>
      </c>
      <c r="N416" s="232">
        <f t="shared" si="13"/>
        <v>0</v>
      </c>
    </row>
    <row r="417" spans="1:14" ht="42.75" customHeight="1">
      <c r="A417" s="234" t="s">
        <v>3630</v>
      </c>
      <c r="B417" s="208"/>
      <c r="C417" s="209" t="s">
        <v>3624</v>
      </c>
      <c r="D417" s="210" t="s">
        <v>3631</v>
      </c>
      <c r="E417" s="211">
        <v>168477</v>
      </c>
      <c r="F417" s="209" t="s">
        <v>3985</v>
      </c>
      <c r="G417" s="209" t="s">
        <v>5</v>
      </c>
      <c r="H417" s="212">
        <v>2996</v>
      </c>
      <c r="I417" s="212">
        <v>7190</v>
      </c>
      <c r="J417" s="77"/>
      <c r="K417" s="77"/>
      <c r="L417" s="77"/>
      <c r="M417" s="213">
        <f t="shared" si="12"/>
        <v>0</v>
      </c>
      <c r="N417" s="232">
        <f t="shared" si="13"/>
        <v>0</v>
      </c>
    </row>
    <row r="418" spans="1:14" ht="42.75" customHeight="1">
      <c r="A418" s="234" t="s">
        <v>3632</v>
      </c>
      <c r="B418" s="208"/>
      <c r="C418" s="209" t="s">
        <v>3624</v>
      </c>
      <c r="D418" s="210" t="s">
        <v>3633</v>
      </c>
      <c r="E418" s="211">
        <v>168485</v>
      </c>
      <c r="F418" s="209" t="s">
        <v>3988</v>
      </c>
      <c r="G418" s="209" t="s">
        <v>196</v>
      </c>
      <c r="H418" s="212">
        <v>2996</v>
      </c>
      <c r="I418" s="212">
        <v>7190</v>
      </c>
      <c r="J418" s="77"/>
      <c r="K418" s="77"/>
      <c r="L418" s="77"/>
      <c r="M418" s="213">
        <f t="shared" si="12"/>
        <v>0</v>
      </c>
      <c r="N418" s="232">
        <f t="shared" si="13"/>
        <v>0</v>
      </c>
    </row>
    <row r="419" spans="1:14" ht="42.75" customHeight="1">
      <c r="A419" s="234" t="s">
        <v>3634</v>
      </c>
      <c r="B419" s="208"/>
      <c r="C419" s="209" t="s">
        <v>3624</v>
      </c>
      <c r="D419" s="210" t="s">
        <v>3635</v>
      </c>
      <c r="E419" s="211">
        <v>168495</v>
      </c>
      <c r="F419" s="209" t="s">
        <v>3985</v>
      </c>
      <c r="G419" s="209" t="s">
        <v>5</v>
      </c>
      <c r="H419" s="212">
        <v>2996</v>
      </c>
      <c r="I419" s="212">
        <v>7190</v>
      </c>
      <c r="J419" s="77"/>
      <c r="K419" s="77"/>
      <c r="L419" s="77"/>
      <c r="M419" s="213">
        <f t="shared" si="12"/>
        <v>0</v>
      </c>
      <c r="N419" s="232">
        <f t="shared" si="13"/>
        <v>0</v>
      </c>
    </row>
    <row r="420" spans="1:14" ht="42.75" customHeight="1">
      <c r="A420" s="234" t="s">
        <v>3636</v>
      </c>
      <c r="B420" s="208"/>
      <c r="C420" s="209" t="s">
        <v>3637</v>
      </c>
      <c r="D420" s="210" t="s">
        <v>3638</v>
      </c>
      <c r="E420" s="211">
        <v>168503</v>
      </c>
      <c r="F420" s="209" t="s">
        <v>4006</v>
      </c>
      <c r="G420" s="209" t="s">
        <v>3639</v>
      </c>
      <c r="H420" s="212">
        <v>2288</v>
      </c>
      <c r="I420" s="212">
        <v>5490</v>
      </c>
      <c r="J420" s="77"/>
      <c r="K420" s="77"/>
      <c r="L420" s="77"/>
      <c r="M420" s="213">
        <f t="shared" si="12"/>
        <v>0</v>
      </c>
      <c r="N420" s="232">
        <f t="shared" si="13"/>
        <v>0</v>
      </c>
    </row>
    <row r="421" spans="1:14" ht="42.75" customHeight="1">
      <c r="A421" s="234" t="s">
        <v>3640</v>
      </c>
      <c r="B421" s="208"/>
      <c r="C421" s="209" t="s">
        <v>3637</v>
      </c>
      <c r="D421" s="210" t="s">
        <v>3641</v>
      </c>
      <c r="E421" s="211">
        <v>168513</v>
      </c>
      <c r="F421" s="209" t="s">
        <v>3986</v>
      </c>
      <c r="G421" s="209" t="s">
        <v>5</v>
      </c>
      <c r="H421" s="212">
        <v>2288</v>
      </c>
      <c r="I421" s="212">
        <v>5490</v>
      </c>
      <c r="J421" s="77"/>
      <c r="K421" s="77"/>
      <c r="L421" s="77"/>
      <c r="M421" s="213">
        <f t="shared" si="12"/>
        <v>0</v>
      </c>
      <c r="N421" s="232">
        <f t="shared" si="13"/>
        <v>0</v>
      </c>
    </row>
    <row r="422" spans="1:14" ht="42.75" customHeight="1">
      <c r="A422" s="234" t="s">
        <v>3642</v>
      </c>
      <c r="B422" s="208"/>
      <c r="C422" s="209" t="s">
        <v>3637</v>
      </c>
      <c r="D422" s="210" t="s">
        <v>3643</v>
      </c>
      <c r="E422" s="211">
        <v>168521</v>
      </c>
      <c r="F422" s="209" t="s">
        <v>4006</v>
      </c>
      <c r="G422" s="209" t="s">
        <v>3639</v>
      </c>
      <c r="H422" s="212">
        <v>2288</v>
      </c>
      <c r="I422" s="212">
        <v>5490</v>
      </c>
      <c r="J422" s="77"/>
      <c r="K422" s="77"/>
      <c r="L422" s="77"/>
      <c r="M422" s="213">
        <f t="shared" si="12"/>
        <v>0</v>
      </c>
      <c r="N422" s="232">
        <f t="shared" si="13"/>
        <v>0</v>
      </c>
    </row>
    <row r="423" spans="1:14" ht="42.75" customHeight="1">
      <c r="A423" s="234" t="s">
        <v>3644</v>
      </c>
      <c r="B423" s="208"/>
      <c r="C423" s="209" t="s">
        <v>3637</v>
      </c>
      <c r="D423" s="210" t="s">
        <v>3645</v>
      </c>
      <c r="E423" s="211">
        <v>168531</v>
      </c>
      <c r="F423" s="209" t="s">
        <v>3986</v>
      </c>
      <c r="G423" s="209" t="s">
        <v>5</v>
      </c>
      <c r="H423" s="212">
        <v>2288</v>
      </c>
      <c r="I423" s="212">
        <v>5490</v>
      </c>
      <c r="J423" s="77"/>
      <c r="K423" s="77"/>
      <c r="L423" s="77"/>
      <c r="M423" s="213">
        <f t="shared" si="12"/>
        <v>0</v>
      </c>
      <c r="N423" s="232">
        <f t="shared" si="13"/>
        <v>0</v>
      </c>
    </row>
    <row r="424" spans="1:14" ht="42.75" customHeight="1">
      <c r="A424" s="234" t="s">
        <v>3646</v>
      </c>
      <c r="B424" s="208"/>
      <c r="C424" s="209" t="s">
        <v>3637</v>
      </c>
      <c r="D424" s="210" t="s">
        <v>3647</v>
      </c>
      <c r="E424" s="211">
        <v>168539</v>
      </c>
      <c r="F424" s="209" t="s">
        <v>4006</v>
      </c>
      <c r="G424" s="209" t="s">
        <v>3639</v>
      </c>
      <c r="H424" s="212">
        <v>2288</v>
      </c>
      <c r="I424" s="212">
        <v>5490</v>
      </c>
      <c r="J424" s="77"/>
      <c r="K424" s="77"/>
      <c r="L424" s="77"/>
      <c r="M424" s="213">
        <f t="shared" si="12"/>
        <v>0</v>
      </c>
      <c r="N424" s="232">
        <f t="shared" si="13"/>
        <v>0</v>
      </c>
    </row>
    <row r="425" spans="1:14" ht="42.75" customHeight="1">
      <c r="A425" s="234" t="s">
        <v>3648</v>
      </c>
      <c r="B425" s="208"/>
      <c r="C425" s="209" t="s">
        <v>3637</v>
      </c>
      <c r="D425" s="210" t="s">
        <v>3649</v>
      </c>
      <c r="E425" s="211">
        <v>168549</v>
      </c>
      <c r="F425" s="209" t="s">
        <v>3986</v>
      </c>
      <c r="G425" s="209" t="s">
        <v>5</v>
      </c>
      <c r="H425" s="212">
        <v>2288</v>
      </c>
      <c r="I425" s="212">
        <v>5490</v>
      </c>
      <c r="J425" s="77"/>
      <c r="K425" s="77"/>
      <c r="L425" s="77"/>
      <c r="M425" s="213">
        <f t="shared" si="12"/>
        <v>0</v>
      </c>
      <c r="N425" s="232">
        <f t="shared" si="13"/>
        <v>0</v>
      </c>
    </row>
    <row r="426" spans="1:14" ht="42.75" customHeight="1">
      <c r="A426" s="234" t="s">
        <v>3650</v>
      </c>
      <c r="B426" s="208"/>
      <c r="C426" s="209" t="s">
        <v>3651</v>
      </c>
      <c r="D426" s="210" t="s">
        <v>3652</v>
      </c>
      <c r="E426" s="211">
        <v>168557</v>
      </c>
      <c r="F426" s="209" t="s">
        <v>4007</v>
      </c>
      <c r="G426" s="209" t="s">
        <v>3266</v>
      </c>
      <c r="H426" s="212">
        <v>4913</v>
      </c>
      <c r="I426" s="212">
        <v>11790</v>
      </c>
      <c r="J426" s="77"/>
      <c r="K426" s="77"/>
      <c r="L426" s="77"/>
      <c r="M426" s="213">
        <f t="shared" si="12"/>
        <v>0</v>
      </c>
      <c r="N426" s="232">
        <f t="shared" si="13"/>
        <v>0</v>
      </c>
    </row>
    <row r="427" spans="1:14" ht="42.75" customHeight="1">
      <c r="A427" s="234" t="s">
        <v>3653</v>
      </c>
      <c r="B427" s="208"/>
      <c r="C427" s="209" t="s">
        <v>3651</v>
      </c>
      <c r="D427" s="210" t="s">
        <v>3654</v>
      </c>
      <c r="E427" s="211">
        <v>168567</v>
      </c>
      <c r="F427" s="209" t="s">
        <v>3987</v>
      </c>
      <c r="G427" s="209" t="s">
        <v>5</v>
      </c>
      <c r="H427" s="212">
        <v>4913</v>
      </c>
      <c r="I427" s="212">
        <v>11790</v>
      </c>
      <c r="J427" s="77"/>
      <c r="K427" s="77"/>
      <c r="L427" s="77"/>
      <c r="M427" s="213">
        <f t="shared" si="12"/>
        <v>0</v>
      </c>
      <c r="N427" s="232">
        <f t="shared" si="13"/>
        <v>0</v>
      </c>
    </row>
    <row r="428" spans="1:14" ht="42.75" customHeight="1">
      <c r="A428" s="234" t="s">
        <v>3655</v>
      </c>
      <c r="B428" s="208"/>
      <c r="C428" s="209" t="s">
        <v>3651</v>
      </c>
      <c r="D428" s="210" t="s">
        <v>3656</v>
      </c>
      <c r="E428" s="211">
        <v>168575</v>
      </c>
      <c r="F428" s="209" t="s">
        <v>4007</v>
      </c>
      <c r="G428" s="209" t="s">
        <v>3266</v>
      </c>
      <c r="H428" s="212">
        <v>4913</v>
      </c>
      <c r="I428" s="212">
        <v>11790</v>
      </c>
      <c r="J428" s="77"/>
      <c r="K428" s="77"/>
      <c r="L428" s="77"/>
      <c r="M428" s="213">
        <f t="shared" si="12"/>
        <v>0</v>
      </c>
      <c r="N428" s="232">
        <f t="shared" si="13"/>
        <v>0</v>
      </c>
    </row>
    <row r="429" spans="1:14" ht="42.75" customHeight="1">
      <c r="A429" s="234" t="s">
        <v>3657</v>
      </c>
      <c r="B429" s="208"/>
      <c r="C429" s="209" t="s">
        <v>3651</v>
      </c>
      <c r="D429" s="210" t="s">
        <v>3658</v>
      </c>
      <c r="E429" s="211">
        <v>168585</v>
      </c>
      <c r="F429" s="209" t="s">
        <v>3987</v>
      </c>
      <c r="G429" s="209" t="s">
        <v>5</v>
      </c>
      <c r="H429" s="212">
        <v>4913</v>
      </c>
      <c r="I429" s="212">
        <v>11790</v>
      </c>
      <c r="J429" s="77"/>
      <c r="K429" s="77"/>
      <c r="L429" s="77"/>
      <c r="M429" s="213">
        <f t="shared" si="12"/>
        <v>0</v>
      </c>
      <c r="N429" s="232">
        <f t="shared" si="13"/>
        <v>0</v>
      </c>
    </row>
    <row r="430" spans="1:14" ht="42.75" customHeight="1">
      <c r="A430" s="234" t="s">
        <v>3659</v>
      </c>
      <c r="B430" s="208"/>
      <c r="C430" s="209" t="s">
        <v>3651</v>
      </c>
      <c r="D430" s="210" t="s">
        <v>3660</v>
      </c>
      <c r="E430" s="211">
        <v>168593</v>
      </c>
      <c r="F430" s="209" t="s">
        <v>4007</v>
      </c>
      <c r="G430" s="209" t="s">
        <v>3266</v>
      </c>
      <c r="H430" s="212">
        <v>4913</v>
      </c>
      <c r="I430" s="212">
        <v>11790</v>
      </c>
      <c r="J430" s="77"/>
      <c r="K430" s="77"/>
      <c r="L430" s="77"/>
      <c r="M430" s="213">
        <f t="shared" si="12"/>
        <v>0</v>
      </c>
      <c r="N430" s="232">
        <f t="shared" si="13"/>
        <v>0</v>
      </c>
    </row>
    <row r="431" spans="1:14" ht="42.75" customHeight="1">
      <c r="A431" s="234" t="s">
        <v>3661</v>
      </c>
      <c r="B431" s="208"/>
      <c r="C431" s="209" t="s">
        <v>3651</v>
      </c>
      <c r="D431" s="210" t="s">
        <v>3662</v>
      </c>
      <c r="E431" s="211">
        <v>168603</v>
      </c>
      <c r="F431" s="209" t="s">
        <v>3987</v>
      </c>
      <c r="G431" s="209" t="s">
        <v>5</v>
      </c>
      <c r="H431" s="212">
        <v>4913</v>
      </c>
      <c r="I431" s="212">
        <v>11790</v>
      </c>
      <c r="J431" s="77"/>
      <c r="K431" s="77"/>
      <c r="L431" s="77"/>
      <c r="M431" s="213">
        <f t="shared" si="12"/>
        <v>0</v>
      </c>
      <c r="N431" s="232">
        <f t="shared" si="13"/>
        <v>0</v>
      </c>
    </row>
    <row r="432" spans="1:14" ht="42.75" customHeight="1">
      <c r="A432" s="234" t="s">
        <v>3663</v>
      </c>
      <c r="B432" s="208"/>
      <c r="C432" s="209" t="s">
        <v>3664</v>
      </c>
      <c r="D432" s="210" t="s">
        <v>3665</v>
      </c>
      <c r="E432" s="211">
        <v>168611</v>
      </c>
      <c r="F432" s="209" t="s">
        <v>3985</v>
      </c>
      <c r="G432" s="209" t="s">
        <v>3666</v>
      </c>
      <c r="H432" s="212">
        <v>3371</v>
      </c>
      <c r="I432" s="212">
        <v>8090</v>
      </c>
      <c r="J432" s="77"/>
      <c r="K432" s="77"/>
      <c r="L432" s="77"/>
      <c r="M432" s="213">
        <f t="shared" si="12"/>
        <v>0</v>
      </c>
      <c r="N432" s="232">
        <f t="shared" si="13"/>
        <v>0</v>
      </c>
    </row>
    <row r="433" spans="1:14" ht="42.75" customHeight="1">
      <c r="A433" s="234" t="s">
        <v>3667</v>
      </c>
      <c r="B433" s="208"/>
      <c r="C433" s="209" t="s">
        <v>3664</v>
      </c>
      <c r="D433" s="210" t="s">
        <v>3668</v>
      </c>
      <c r="E433" s="211">
        <v>168619</v>
      </c>
      <c r="F433" s="209" t="s">
        <v>3985</v>
      </c>
      <c r="G433" s="209" t="s">
        <v>5</v>
      </c>
      <c r="H433" s="212">
        <v>3371</v>
      </c>
      <c r="I433" s="212">
        <v>8090</v>
      </c>
      <c r="J433" s="77"/>
      <c r="K433" s="77"/>
      <c r="L433" s="77"/>
      <c r="M433" s="213">
        <f t="shared" si="12"/>
        <v>0</v>
      </c>
      <c r="N433" s="232">
        <f t="shared" si="13"/>
        <v>0</v>
      </c>
    </row>
    <row r="434" spans="1:14" ht="42.75" customHeight="1">
      <c r="A434" s="234" t="s">
        <v>3669</v>
      </c>
      <c r="B434" s="208"/>
      <c r="C434" s="209" t="s">
        <v>3664</v>
      </c>
      <c r="D434" s="210" t="s">
        <v>3670</v>
      </c>
      <c r="E434" s="211">
        <v>168627</v>
      </c>
      <c r="F434" s="209" t="s">
        <v>3985</v>
      </c>
      <c r="G434" s="209" t="s">
        <v>3666</v>
      </c>
      <c r="H434" s="212">
        <v>3371</v>
      </c>
      <c r="I434" s="212">
        <v>8090</v>
      </c>
      <c r="J434" s="77"/>
      <c r="K434" s="77"/>
      <c r="L434" s="77"/>
      <c r="M434" s="213">
        <f t="shared" si="12"/>
        <v>0</v>
      </c>
      <c r="N434" s="232">
        <f t="shared" si="13"/>
        <v>0</v>
      </c>
    </row>
    <row r="435" spans="1:14" ht="42.75" customHeight="1">
      <c r="A435" s="234" t="s">
        <v>3671</v>
      </c>
      <c r="B435" s="208"/>
      <c r="C435" s="209" t="s">
        <v>3664</v>
      </c>
      <c r="D435" s="210" t="s">
        <v>3672</v>
      </c>
      <c r="E435" s="211">
        <v>168635</v>
      </c>
      <c r="F435" s="209" t="s">
        <v>3985</v>
      </c>
      <c r="G435" s="209" t="s">
        <v>5</v>
      </c>
      <c r="H435" s="212">
        <v>3371</v>
      </c>
      <c r="I435" s="212">
        <v>8090</v>
      </c>
      <c r="J435" s="77"/>
      <c r="K435" s="77"/>
      <c r="L435" s="77"/>
      <c r="M435" s="213">
        <f t="shared" si="12"/>
        <v>0</v>
      </c>
      <c r="N435" s="232">
        <f t="shared" si="13"/>
        <v>0</v>
      </c>
    </row>
    <row r="436" spans="1:14" ht="42.75" customHeight="1">
      <c r="A436" s="234" t="s">
        <v>3673</v>
      </c>
      <c r="B436" s="208"/>
      <c r="C436" s="209" t="s">
        <v>3664</v>
      </c>
      <c r="D436" s="210" t="s">
        <v>3674</v>
      </c>
      <c r="E436" s="211">
        <v>168643</v>
      </c>
      <c r="F436" s="209" t="s">
        <v>3985</v>
      </c>
      <c r="G436" s="209" t="s">
        <v>3666</v>
      </c>
      <c r="H436" s="212">
        <v>3371</v>
      </c>
      <c r="I436" s="212">
        <v>8090</v>
      </c>
      <c r="J436" s="77"/>
      <c r="K436" s="77"/>
      <c r="L436" s="77"/>
      <c r="M436" s="213">
        <f t="shared" si="12"/>
        <v>0</v>
      </c>
      <c r="N436" s="232">
        <f t="shared" si="13"/>
        <v>0</v>
      </c>
    </row>
    <row r="437" spans="1:14" ht="42.75" customHeight="1">
      <c r="A437" s="234" t="s">
        <v>3675</v>
      </c>
      <c r="B437" s="208"/>
      <c r="C437" s="209" t="s">
        <v>3664</v>
      </c>
      <c r="D437" s="210" t="s">
        <v>3676</v>
      </c>
      <c r="E437" s="211">
        <v>168651</v>
      </c>
      <c r="F437" s="209" t="s">
        <v>3985</v>
      </c>
      <c r="G437" s="209" t="s">
        <v>5</v>
      </c>
      <c r="H437" s="212">
        <v>3371</v>
      </c>
      <c r="I437" s="212">
        <v>8090</v>
      </c>
      <c r="J437" s="77"/>
      <c r="K437" s="77"/>
      <c r="L437" s="77"/>
      <c r="M437" s="213">
        <f t="shared" si="12"/>
        <v>0</v>
      </c>
      <c r="N437" s="232">
        <f t="shared" si="13"/>
        <v>0</v>
      </c>
    </row>
    <row r="438" spans="1:14" ht="42.75" customHeight="1">
      <c r="A438" s="234" t="s">
        <v>3677</v>
      </c>
      <c r="B438" s="208"/>
      <c r="C438" s="209" t="s">
        <v>3664</v>
      </c>
      <c r="D438" s="210" t="s">
        <v>3678</v>
      </c>
      <c r="E438" s="211">
        <v>168659</v>
      </c>
      <c r="F438" s="209" t="s">
        <v>3985</v>
      </c>
      <c r="G438" s="209" t="s">
        <v>3666</v>
      </c>
      <c r="H438" s="212">
        <v>3371</v>
      </c>
      <c r="I438" s="212">
        <v>8090</v>
      </c>
      <c r="J438" s="77"/>
      <c r="K438" s="77"/>
      <c r="L438" s="77"/>
      <c r="M438" s="213">
        <f t="shared" si="12"/>
        <v>0</v>
      </c>
      <c r="N438" s="232">
        <f t="shared" si="13"/>
        <v>0</v>
      </c>
    </row>
    <row r="439" spans="1:14" ht="42.75" customHeight="1">
      <c r="A439" s="234" t="s">
        <v>3679</v>
      </c>
      <c r="B439" s="208"/>
      <c r="C439" s="209" t="s">
        <v>3664</v>
      </c>
      <c r="D439" s="210" t="s">
        <v>3680</v>
      </c>
      <c r="E439" s="211">
        <v>168667</v>
      </c>
      <c r="F439" s="209" t="s">
        <v>3985</v>
      </c>
      <c r="G439" s="209" t="s">
        <v>5</v>
      </c>
      <c r="H439" s="212">
        <v>3371</v>
      </c>
      <c r="I439" s="212">
        <v>8090</v>
      </c>
      <c r="J439" s="77"/>
      <c r="K439" s="77"/>
      <c r="L439" s="77"/>
      <c r="M439" s="213">
        <f t="shared" si="12"/>
        <v>0</v>
      </c>
      <c r="N439" s="232">
        <f t="shared" si="13"/>
        <v>0</v>
      </c>
    </row>
    <row r="440" spans="1:14" ht="42.75" customHeight="1">
      <c r="A440" s="234" t="s">
        <v>3681</v>
      </c>
      <c r="B440" s="208"/>
      <c r="C440" s="209" t="s">
        <v>3682</v>
      </c>
      <c r="D440" s="210" t="s">
        <v>3683</v>
      </c>
      <c r="E440" s="211">
        <v>168675</v>
      </c>
      <c r="F440" s="209" t="s">
        <v>3985</v>
      </c>
      <c r="G440" s="209" t="s">
        <v>3666</v>
      </c>
      <c r="H440" s="212">
        <v>4163</v>
      </c>
      <c r="I440" s="212">
        <v>9990</v>
      </c>
      <c r="J440" s="77"/>
      <c r="K440" s="77"/>
      <c r="L440" s="77"/>
      <c r="M440" s="213">
        <f t="shared" si="12"/>
        <v>0</v>
      </c>
      <c r="N440" s="232">
        <f t="shared" si="13"/>
        <v>0</v>
      </c>
    </row>
    <row r="441" spans="1:14" ht="42.75" customHeight="1">
      <c r="A441" s="234" t="s">
        <v>3684</v>
      </c>
      <c r="B441" s="208"/>
      <c r="C441" s="209" t="s">
        <v>3682</v>
      </c>
      <c r="D441" s="210" t="s">
        <v>3685</v>
      </c>
      <c r="E441" s="211">
        <v>168683</v>
      </c>
      <c r="F441" s="209" t="s">
        <v>3985</v>
      </c>
      <c r="G441" s="209" t="s">
        <v>5</v>
      </c>
      <c r="H441" s="212">
        <v>4163</v>
      </c>
      <c r="I441" s="212">
        <v>9990</v>
      </c>
      <c r="J441" s="77"/>
      <c r="K441" s="77"/>
      <c r="L441" s="77"/>
      <c r="M441" s="213">
        <f t="shared" si="12"/>
        <v>0</v>
      </c>
      <c r="N441" s="232">
        <f t="shared" si="13"/>
        <v>0</v>
      </c>
    </row>
    <row r="442" spans="1:14" ht="42.75" customHeight="1">
      <c r="A442" s="234" t="s">
        <v>3686</v>
      </c>
      <c r="B442" s="208"/>
      <c r="C442" s="209" t="s">
        <v>3682</v>
      </c>
      <c r="D442" s="210" t="s">
        <v>3687</v>
      </c>
      <c r="E442" s="211">
        <v>168691</v>
      </c>
      <c r="F442" s="209" t="s">
        <v>3985</v>
      </c>
      <c r="G442" s="209" t="s">
        <v>3666</v>
      </c>
      <c r="H442" s="212">
        <v>4163</v>
      </c>
      <c r="I442" s="212">
        <v>9990</v>
      </c>
      <c r="J442" s="77"/>
      <c r="K442" s="77"/>
      <c r="L442" s="77"/>
      <c r="M442" s="213">
        <f t="shared" si="12"/>
        <v>0</v>
      </c>
      <c r="N442" s="232">
        <f t="shared" si="13"/>
        <v>0</v>
      </c>
    </row>
    <row r="443" spans="1:14" ht="42.75" customHeight="1">
      <c r="A443" s="234" t="s">
        <v>3688</v>
      </c>
      <c r="B443" s="208"/>
      <c r="C443" s="209" t="s">
        <v>3682</v>
      </c>
      <c r="D443" s="210" t="s">
        <v>3689</v>
      </c>
      <c r="E443" s="211">
        <v>168699</v>
      </c>
      <c r="F443" s="209" t="s">
        <v>3985</v>
      </c>
      <c r="G443" s="209" t="s">
        <v>5</v>
      </c>
      <c r="H443" s="212">
        <v>4163</v>
      </c>
      <c r="I443" s="212">
        <v>9990</v>
      </c>
      <c r="J443" s="77"/>
      <c r="K443" s="77"/>
      <c r="L443" s="77"/>
      <c r="M443" s="213">
        <f t="shared" si="12"/>
        <v>0</v>
      </c>
      <c r="N443" s="232">
        <f t="shared" si="13"/>
        <v>0</v>
      </c>
    </row>
    <row r="444" spans="1:14" ht="42.75" customHeight="1">
      <c r="A444" s="234" t="s">
        <v>3690</v>
      </c>
      <c r="B444" s="208"/>
      <c r="C444" s="209" t="s">
        <v>3682</v>
      </c>
      <c r="D444" s="210" t="s">
        <v>3691</v>
      </c>
      <c r="E444" s="211">
        <v>168707</v>
      </c>
      <c r="F444" s="209" t="s">
        <v>3985</v>
      </c>
      <c r="G444" s="209" t="s">
        <v>3666</v>
      </c>
      <c r="H444" s="212">
        <v>4163</v>
      </c>
      <c r="I444" s="212">
        <v>9990</v>
      </c>
      <c r="J444" s="77"/>
      <c r="K444" s="77"/>
      <c r="L444" s="77"/>
      <c r="M444" s="213">
        <f t="shared" si="12"/>
        <v>0</v>
      </c>
      <c r="N444" s="232">
        <f t="shared" si="13"/>
        <v>0</v>
      </c>
    </row>
    <row r="445" spans="1:14" ht="42.75" customHeight="1">
      <c r="A445" s="234" t="s">
        <v>3692</v>
      </c>
      <c r="B445" s="208"/>
      <c r="C445" s="209" t="s">
        <v>3682</v>
      </c>
      <c r="D445" s="210" t="s">
        <v>3693</v>
      </c>
      <c r="E445" s="211">
        <v>168715</v>
      </c>
      <c r="F445" s="209" t="s">
        <v>3985</v>
      </c>
      <c r="G445" s="209" t="s">
        <v>5</v>
      </c>
      <c r="H445" s="212">
        <v>4163</v>
      </c>
      <c r="I445" s="212">
        <v>9990</v>
      </c>
      <c r="J445" s="77"/>
      <c r="K445" s="77"/>
      <c r="L445" s="77"/>
      <c r="M445" s="213">
        <f t="shared" si="12"/>
        <v>0</v>
      </c>
      <c r="N445" s="232">
        <f t="shared" si="13"/>
        <v>0</v>
      </c>
    </row>
    <row r="446" spans="1:14" ht="42.75" customHeight="1">
      <c r="A446" s="234" t="s">
        <v>3694</v>
      </c>
      <c r="B446" s="208"/>
      <c r="C446" s="209" t="s">
        <v>3682</v>
      </c>
      <c r="D446" s="210" t="s">
        <v>3695</v>
      </c>
      <c r="E446" s="211">
        <v>168723</v>
      </c>
      <c r="F446" s="209" t="s">
        <v>3985</v>
      </c>
      <c r="G446" s="209" t="s">
        <v>3666</v>
      </c>
      <c r="H446" s="212">
        <v>4163</v>
      </c>
      <c r="I446" s="212">
        <v>9990</v>
      </c>
      <c r="J446" s="77"/>
      <c r="K446" s="77"/>
      <c r="L446" s="77"/>
      <c r="M446" s="213">
        <f t="shared" si="12"/>
        <v>0</v>
      </c>
      <c r="N446" s="232">
        <f t="shared" si="13"/>
        <v>0</v>
      </c>
    </row>
    <row r="447" spans="1:14" ht="42.75" customHeight="1">
      <c r="A447" s="234" t="s">
        <v>3696</v>
      </c>
      <c r="B447" s="208"/>
      <c r="C447" s="209" t="s">
        <v>3682</v>
      </c>
      <c r="D447" s="210" t="s">
        <v>3697</v>
      </c>
      <c r="E447" s="211">
        <v>168731</v>
      </c>
      <c r="F447" s="209" t="s">
        <v>3985</v>
      </c>
      <c r="G447" s="209" t="s">
        <v>5</v>
      </c>
      <c r="H447" s="212">
        <v>4163</v>
      </c>
      <c r="I447" s="212">
        <v>9990</v>
      </c>
      <c r="J447" s="77"/>
      <c r="K447" s="77"/>
      <c r="L447" s="77"/>
      <c r="M447" s="213">
        <f t="shared" si="12"/>
        <v>0</v>
      </c>
      <c r="N447" s="232">
        <f t="shared" si="13"/>
        <v>0</v>
      </c>
    </row>
    <row r="448" spans="1:14" ht="42.75" customHeight="1">
      <c r="A448" s="234" t="s">
        <v>3698</v>
      </c>
      <c r="B448" s="208"/>
      <c r="C448" s="209" t="s">
        <v>3699</v>
      </c>
      <c r="D448" s="210" t="s">
        <v>3700</v>
      </c>
      <c r="E448" s="211">
        <v>168739</v>
      </c>
      <c r="F448" s="209" t="s">
        <v>4008</v>
      </c>
      <c r="G448" s="209" t="s">
        <v>4</v>
      </c>
      <c r="H448" s="212">
        <v>4913</v>
      </c>
      <c r="I448" s="212">
        <v>11790</v>
      </c>
      <c r="J448" s="77"/>
      <c r="K448" s="77"/>
      <c r="L448" s="77"/>
      <c r="M448" s="213">
        <f t="shared" si="12"/>
        <v>0</v>
      </c>
      <c r="N448" s="232">
        <f t="shared" si="13"/>
        <v>0</v>
      </c>
    </row>
    <row r="449" spans="1:14" ht="42.75" customHeight="1">
      <c r="A449" s="234" t="s">
        <v>3701</v>
      </c>
      <c r="B449" s="208"/>
      <c r="C449" s="209" t="s">
        <v>3699</v>
      </c>
      <c r="D449" s="210" t="s">
        <v>3702</v>
      </c>
      <c r="E449" s="211">
        <v>168748</v>
      </c>
      <c r="F449" s="209" t="s">
        <v>4009</v>
      </c>
      <c r="G449" s="209" t="s">
        <v>5</v>
      </c>
      <c r="H449" s="212">
        <v>4913</v>
      </c>
      <c r="I449" s="212">
        <v>11790</v>
      </c>
      <c r="J449" s="77"/>
      <c r="K449" s="77"/>
      <c r="L449" s="77"/>
      <c r="M449" s="213">
        <f t="shared" si="12"/>
        <v>0</v>
      </c>
      <c r="N449" s="232">
        <f t="shared" si="13"/>
        <v>0</v>
      </c>
    </row>
    <row r="450" spans="1:14" ht="42.75" customHeight="1">
      <c r="A450" s="234" t="s">
        <v>3703</v>
      </c>
      <c r="B450" s="208"/>
      <c r="C450" s="209" t="s">
        <v>3699</v>
      </c>
      <c r="D450" s="210" t="s">
        <v>3704</v>
      </c>
      <c r="E450" s="211">
        <v>168756</v>
      </c>
      <c r="F450" s="209" t="s">
        <v>4008</v>
      </c>
      <c r="G450" s="209" t="s">
        <v>4</v>
      </c>
      <c r="H450" s="212">
        <v>4913</v>
      </c>
      <c r="I450" s="212">
        <v>11790</v>
      </c>
      <c r="J450" s="77"/>
      <c r="K450" s="77"/>
      <c r="L450" s="77"/>
      <c r="M450" s="213">
        <f t="shared" si="12"/>
        <v>0</v>
      </c>
      <c r="N450" s="232">
        <f t="shared" si="13"/>
        <v>0</v>
      </c>
    </row>
    <row r="451" spans="1:14" ht="42.75" customHeight="1">
      <c r="A451" s="234" t="s">
        <v>3705</v>
      </c>
      <c r="B451" s="208"/>
      <c r="C451" s="209" t="s">
        <v>3699</v>
      </c>
      <c r="D451" s="210" t="s">
        <v>3706</v>
      </c>
      <c r="E451" s="211">
        <v>168765</v>
      </c>
      <c r="F451" s="209" t="s">
        <v>4009</v>
      </c>
      <c r="G451" s="209" t="s">
        <v>5</v>
      </c>
      <c r="H451" s="212">
        <v>4913</v>
      </c>
      <c r="I451" s="212">
        <v>11790</v>
      </c>
      <c r="J451" s="77"/>
      <c r="K451" s="77"/>
      <c r="L451" s="77"/>
      <c r="M451" s="213">
        <f t="shared" si="12"/>
        <v>0</v>
      </c>
      <c r="N451" s="232">
        <f t="shared" si="13"/>
        <v>0</v>
      </c>
    </row>
    <row r="452" spans="1:14" ht="42.75" customHeight="1">
      <c r="A452" s="234" t="s">
        <v>3707</v>
      </c>
      <c r="B452" s="208"/>
      <c r="C452" s="209" t="s">
        <v>3699</v>
      </c>
      <c r="D452" s="210" t="s">
        <v>3708</v>
      </c>
      <c r="E452" s="211">
        <v>168773</v>
      </c>
      <c r="F452" s="209" t="s">
        <v>4008</v>
      </c>
      <c r="G452" s="209" t="s">
        <v>4</v>
      </c>
      <c r="H452" s="212">
        <v>4913</v>
      </c>
      <c r="I452" s="212">
        <v>11790</v>
      </c>
      <c r="J452" s="77"/>
      <c r="K452" s="77"/>
      <c r="L452" s="77"/>
      <c r="M452" s="213">
        <f t="shared" si="12"/>
        <v>0</v>
      </c>
      <c r="N452" s="232">
        <f t="shared" si="13"/>
        <v>0</v>
      </c>
    </row>
    <row r="453" spans="1:14" ht="42.75" customHeight="1">
      <c r="A453" s="234" t="s">
        <v>3709</v>
      </c>
      <c r="B453" s="208"/>
      <c r="C453" s="209" t="s">
        <v>3699</v>
      </c>
      <c r="D453" s="210" t="s">
        <v>3710</v>
      </c>
      <c r="E453" s="211">
        <v>168782</v>
      </c>
      <c r="F453" s="209" t="s">
        <v>4009</v>
      </c>
      <c r="G453" s="209" t="s">
        <v>5</v>
      </c>
      <c r="H453" s="212">
        <v>4913</v>
      </c>
      <c r="I453" s="212">
        <v>11790</v>
      </c>
      <c r="J453" s="77"/>
      <c r="K453" s="77"/>
      <c r="L453" s="77"/>
      <c r="M453" s="213">
        <f t="shared" si="12"/>
        <v>0</v>
      </c>
      <c r="N453" s="232">
        <f t="shared" si="13"/>
        <v>0</v>
      </c>
    </row>
    <row r="454" spans="1:14" ht="42.75" customHeight="1">
      <c r="A454" s="234" t="s">
        <v>3711</v>
      </c>
      <c r="B454" s="208"/>
      <c r="C454" s="209" t="s">
        <v>3712</v>
      </c>
      <c r="D454" s="210" t="s">
        <v>3713</v>
      </c>
      <c r="E454" s="211">
        <v>168790</v>
      </c>
      <c r="F454" s="209" t="s">
        <v>3993</v>
      </c>
      <c r="G454" s="209" t="s">
        <v>3714</v>
      </c>
      <c r="H454" s="212">
        <v>4579</v>
      </c>
      <c r="I454" s="212">
        <v>10990</v>
      </c>
      <c r="J454" s="77"/>
      <c r="K454" s="77"/>
      <c r="L454" s="77"/>
      <c r="M454" s="213">
        <f t="shared" si="12"/>
        <v>0</v>
      </c>
      <c r="N454" s="232">
        <f t="shared" si="13"/>
        <v>0</v>
      </c>
    </row>
    <row r="455" spans="1:14" ht="42.75" customHeight="1">
      <c r="A455" s="234" t="s">
        <v>3715</v>
      </c>
      <c r="B455" s="208"/>
      <c r="C455" s="209" t="s">
        <v>3712</v>
      </c>
      <c r="D455" s="210" t="s">
        <v>3716</v>
      </c>
      <c r="E455" s="211">
        <v>168797</v>
      </c>
      <c r="F455" s="209" t="s">
        <v>3993</v>
      </c>
      <c r="G455" s="209" t="s">
        <v>6</v>
      </c>
      <c r="H455" s="212">
        <v>4579</v>
      </c>
      <c r="I455" s="212">
        <v>10990</v>
      </c>
      <c r="J455" s="77"/>
      <c r="K455" s="77"/>
      <c r="L455" s="77"/>
      <c r="M455" s="213">
        <f t="shared" si="12"/>
        <v>0</v>
      </c>
      <c r="N455" s="232">
        <f t="shared" si="13"/>
        <v>0</v>
      </c>
    </row>
    <row r="456" spans="1:14" ht="42.75" customHeight="1">
      <c r="A456" s="234" t="s">
        <v>3717</v>
      </c>
      <c r="B456" s="208"/>
      <c r="C456" s="209" t="s">
        <v>3712</v>
      </c>
      <c r="D456" s="210" t="s">
        <v>3718</v>
      </c>
      <c r="E456" s="211">
        <v>168804</v>
      </c>
      <c r="F456" s="209" t="s">
        <v>3993</v>
      </c>
      <c r="G456" s="209" t="s">
        <v>3714</v>
      </c>
      <c r="H456" s="212">
        <v>4579</v>
      </c>
      <c r="I456" s="212">
        <v>10990</v>
      </c>
      <c r="J456" s="77"/>
      <c r="K456" s="77"/>
      <c r="L456" s="77"/>
      <c r="M456" s="213">
        <f t="shared" si="12"/>
        <v>0</v>
      </c>
      <c r="N456" s="232">
        <f t="shared" si="13"/>
        <v>0</v>
      </c>
    </row>
    <row r="457" spans="1:14" ht="42.75" customHeight="1">
      <c r="A457" s="234" t="s">
        <v>3719</v>
      </c>
      <c r="B457" s="208"/>
      <c r="C457" s="209" t="s">
        <v>3712</v>
      </c>
      <c r="D457" s="210" t="s">
        <v>3720</v>
      </c>
      <c r="E457" s="211">
        <v>168811</v>
      </c>
      <c r="F457" s="209" t="s">
        <v>3993</v>
      </c>
      <c r="G457" s="209" t="s">
        <v>6</v>
      </c>
      <c r="H457" s="212">
        <v>4579</v>
      </c>
      <c r="I457" s="212">
        <v>10990</v>
      </c>
      <c r="J457" s="77"/>
      <c r="K457" s="77"/>
      <c r="L457" s="77"/>
      <c r="M457" s="213">
        <f t="shared" ref="M457:M500" si="14">J457+K457+L457</f>
        <v>0</v>
      </c>
      <c r="N457" s="232">
        <f t="shared" ref="N457:N500" si="15">M457*H457</f>
        <v>0</v>
      </c>
    </row>
    <row r="458" spans="1:14" ht="42.75" customHeight="1">
      <c r="A458" s="234" t="s">
        <v>3721</v>
      </c>
      <c r="B458" s="208"/>
      <c r="C458" s="209" t="s">
        <v>3722</v>
      </c>
      <c r="D458" s="210" t="s">
        <v>3723</v>
      </c>
      <c r="E458" s="211">
        <v>168818</v>
      </c>
      <c r="F458" s="209" t="s">
        <v>3992</v>
      </c>
      <c r="G458" s="209" t="s">
        <v>65</v>
      </c>
      <c r="H458" s="212">
        <v>3371</v>
      </c>
      <c r="I458" s="212">
        <v>8090</v>
      </c>
      <c r="J458" s="77"/>
      <c r="K458" s="77"/>
      <c r="L458" s="77"/>
      <c r="M458" s="213">
        <f t="shared" si="14"/>
        <v>0</v>
      </c>
      <c r="N458" s="232">
        <f t="shared" si="15"/>
        <v>0</v>
      </c>
    </row>
    <row r="459" spans="1:14" ht="42.75" customHeight="1">
      <c r="A459" s="234" t="s">
        <v>3724</v>
      </c>
      <c r="B459" s="208"/>
      <c r="C459" s="209" t="s">
        <v>3722</v>
      </c>
      <c r="D459" s="210" t="s">
        <v>3725</v>
      </c>
      <c r="E459" s="211">
        <v>168826</v>
      </c>
      <c r="F459" s="209" t="s">
        <v>3995</v>
      </c>
      <c r="G459" s="209" t="s">
        <v>7</v>
      </c>
      <c r="H459" s="212">
        <v>3371</v>
      </c>
      <c r="I459" s="212">
        <v>8090</v>
      </c>
      <c r="J459" s="77"/>
      <c r="K459" s="77"/>
      <c r="L459" s="77"/>
      <c r="M459" s="213">
        <f t="shared" si="14"/>
        <v>0</v>
      </c>
      <c r="N459" s="232">
        <f t="shared" si="15"/>
        <v>0</v>
      </c>
    </row>
    <row r="460" spans="1:14" ht="42.75" customHeight="1">
      <c r="A460" s="234" t="s">
        <v>3726</v>
      </c>
      <c r="B460" s="208"/>
      <c r="C460" s="209" t="s">
        <v>3722</v>
      </c>
      <c r="D460" s="210" t="s">
        <v>3727</v>
      </c>
      <c r="E460" s="211">
        <v>168833</v>
      </c>
      <c r="F460" s="209" t="s">
        <v>3992</v>
      </c>
      <c r="G460" s="209" t="s">
        <v>65</v>
      </c>
      <c r="H460" s="212">
        <v>3371</v>
      </c>
      <c r="I460" s="212">
        <v>8090</v>
      </c>
      <c r="J460" s="77"/>
      <c r="K460" s="77"/>
      <c r="L460" s="77"/>
      <c r="M460" s="213">
        <f t="shared" si="14"/>
        <v>0</v>
      </c>
      <c r="N460" s="232">
        <f t="shared" si="15"/>
        <v>0</v>
      </c>
    </row>
    <row r="461" spans="1:14" ht="42.75" customHeight="1">
      <c r="A461" s="234" t="s">
        <v>3728</v>
      </c>
      <c r="B461" s="208"/>
      <c r="C461" s="209" t="s">
        <v>3722</v>
      </c>
      <c r="D461" s="210" t="s">
        <v>3729</v>
      </c>
      <c r="E461" s="211">
        <v>168841</v>
      </c>
      <c r="F461" s="209" t="s">
        <v>3995</v>
      </c>
      <c r="G461" s="209" t="s">
        <v>7</v>
      </c>
      <c r="H461" s="212">
        <v>3371</v>
      </c>
      <c r="I461" s="212">
        <v>8090</v>
      </c>
      <c r="J461" s="77"/>
      <c r="K461" s="77"/>
      <c r="L461" s="77"/>
      <c r="M461" s="213">
        <f t="shared" si="14"/>
        <v>0</v>
      </c>
      <c r="N461" s="232">
        <f t="shared" si="15"/>
        <v>0</v>
      </c>
    </row>
    <row r="462" spans="1:14" ht="42.75" customHeight="1">
      <c r="A462" s="234" t="s">
        <v>3730</v>
      </c>
      <c r="B462" s="208"/>
      <c r="C462" s="209" t="s">
        <v>3722</v>
      </c>
      <c r="D462" s="210" t="s">
        <v>3731</v>
      </c>
      <c r="E462" s="211">
        <v>168848</v>
      </c>
      <c r="F462" s="209" t="s">
        <v>3992</v>
      </c>
      <c r="G462" s="209" t="s">
        <v>65</v>
      </c>
      <c r="H462" s="212">
        <v>3371</v>
      </c>
      <c r="I462" s="212">
        <v>8090</v>
      </c>
      <c r="J462" s="77"/>
      <c r="K462" s="77"/>
      <c r="L462" s="77"/>
      <c r="M462" s="213">
        <f t="shared" si="14"/>
        <v>0</v>
      </c>
      <c r="N462" s="232">
        <f t="shared" si="15"/>
        <v>0</v>
      </c>
    </row>
    <row r="463" spans="1:14" ht="42.75" customHeight="1">
      <c r="A463" s="234" t="s">
        <v>3732</v>
      </c>
      <c r="B463" s="208"/>
      <c r="C463" s="209" t="s">
        <v>3722</v>
      </c>
      <c r="D463" s="210" t="s">
        <v>3733</v>
      </c>
      <c r="E463" s="211">
        <v>168856</v>
      </c>
      <c r="F463" s="209" t="s">
        <v>3995</v>
      </c>
      <c r="G463" s="209" t="s">
        <v>7</v>
      </c>
      <c r="H463" s="212">
        <v>3371</v>
      </c>
      <c r="I463" s="212">
        <v>8090</v>
      </c>
      <c r="J463" s="77"/>
      <c r="K463" s="77"/>
      <c r="L463" s="77"/>
      <c r="M463" s="213">
        <f t="shared" si="14"/>
        <v>0</v>
      </c>
      <c r="N463" s="232">
        <f t="shared" si="15"/>
        <v>0</v>
      </c>
    </row>
    <row r="464" spans="1:14" ht="42.75" customHeight="1">
      <c r="A464" s="234" t="s">
        <v>3734</v>
      </c>
      <c r="B464" s="208"/>
      <c r="C464" s="209" t="s">
        <v>3735</v>
      </c>
      <c r="D464" s="210" t="s">
        <v>3736</v>
      </c>
      <c r="E464" s="211">
        <v>168863</v>
      </c>
      <c r="F464" s="209" t="s">
        <v>3995</v>
      </c>
      <c r="G464" s="209" t="s">
        <v>3737</v>
      </c>
      <c r="H464" s="212">
        <v>4163</v>
      </c>
      <c r="I464" s="212">
        <v>9990</v>
      </c>
      <c r="J464" s="77"/>
      <c r="K464" s="77"/>
      <c r="L464" s="77"/>
      <c r="M464" s="213">
        <f t="shared" si="14"/>
        <v>0</v>
      </c>
      <c r="N464" s="232">
        <f t="shared" si="15"/>
        <v>0</v>
      </c>
    </row>
    <row r="465" spans="1:14" ht="42.75" customHeight="1">
      <c r="A465" s="234" t="s">
        <v>3738</v>
      </c>
      <c r="B465" s="208"/>
      <c r="C465" s="209" t="s">
        <v>3735</v>
      </c>
      <c r="D465" s="210" t="s">
        <v>3739</v>
      </c>
      <c r="E465" s="211">
        <v>168870</v>
      </c>
      <c r="F465" s="209" t="s">
        <v>3995</v>
      </c>
      <c r="G465" s="209" t="s">
        <v>6</v>
      </c>
      <c r="H465" s="212">
        <v>4163</v>
      </c>
      <c r="I465" s="212">
        <v>9990</v>
      </c>
      <c r="J465" s="77"/>
      <c r="K465" s="77"/>
      <c r="L465" s="77"/>
      <c r="M465" s="213">
        <f t="shared" si="14"/>
        <v>0</v>
      </c>
      <c r="N465" s="232">
        <f t="shared" si="15"/>
        <v>0</v>
      </c>
    </row>
    <row r="466" spans="1:14" ht="42.75" customHeight="1">
      <c r="A466" s="234" t="s">
        <v>3740</v>
      </c>
      <c r="B466" s="208"/>
      <c r="C466" s="209" t="s">
        <v>3735</v>
      </c>
      <c r="D466" s="210" t="s">
        <v>3741</v>
      </c>
      <c r="E466" s="211">
        <v>168877</v>
      </c>
      <c r="F466" s="209" t="s">
        <v>3995</v>
      </c>
      <c r="G466" s="209" t="s">
        <v>3737</v>
      </c>
      <c r="H466" s="212">
        <v>4163</v>
      </c>
      <c r="I466" s="212">
        <v>9990</v>
      </c>
      <c r="J466" s="77"/>
      <c r="K466" s="77"/>
      <c r="L466" s="77"/>
      <c r="M466" s="213">
        <f t="shared" si="14"/>
        <v>0</v>
      </c>
      <c r="N466" s="232">
        <f t="shared" si="15"/>
        <v>0</v>
      </c>
    </row>
    <row r="467" spans="1:14" ht="42.75" customHeight="1">
      <c r="A467" s="234" t="s">
        <v>3742</v>
      </c>
      <c r="B467" s="208"/>
      <c r="C467" s="209" t="s">
        <v>3735</v>
      </c>
      <c r="D467" s="210" t="s">
        <v>3743</v>
      </c>
      <c r="E467" s="211">
        <v>168884</v>
      </c>
      <c r="F467" s="209" t="s">
        <v>3995</v>
      </c>
      <c r="G467" s="209" t="s">
        <v>6</v>
      </c>
      <c r="H467" s="212">
        <v>4163</v>
      </c>
      <c r="I467" s="212">
        <v>9990</v>
      </c>
      <c r="J467" s="77"/>
      <c r="K467" s="77"/>
      <c r="L467" s="77"/>
      <c r="M467" s="213">
        <f t="shared" si="14"/>
        <v>0</v>
      </c>
      <c r="N467" s="232">
        <f t="shared" si="15"/>
        <v>0</v>
      </c>
    </row>
    <row r="468" spans="1:14" ht="42.75" customHeight="1">
      <c r="A468" s="234" t="s">
        <v>3744</v>
      </c>
      <c r="B468" s="208"/>
      <c r="C468" s="209" t="s">
        <v>3735</v>
      </c>
      <c r="D468" s="210" t="s">
        <v>3745</v>
      </c>
      <c r="E468" s="211">
        <v>168891</v>
      </c>
      <c r="F468" s="209" t="s">
        <v>3995</v>
      </c>
      <c r="G468" s="209" t="s">
        <v>3737</v>
      </c>
      <c r="H468" s="212">
        <v>4163</v>
      </c>
      <c r="I468" s="212">
        <v>9990</v>
      </c>
      <c r="J468" s="77"/>
      <c r="K468" s="77"/>
      <c r="L468" s="77"/>
      <c r="M468" s="213">
        <f t="shared" si="14"/>
        <v>0</v>
      </c>
      <c r="N468" s="232">
        <f t="shared" si="15"/>
        <v>0</v>
      </c>
    </row>
    <row r="469" spans="1:14" ht="42.75" customHeight="1">
      <c r="A469" s="234" t="s">
        <v>3746</v>
      </c>
      <c r="B469" s="208"/>
      <c r="C469" s="209" t="s">
        <v>3735</v>
      </c>
      <c r="D469" s="210" t="s">
        <v>3747</v>
      </c>
      <c r="E469" s="211">
        <v>168898</v>
      </c>
      <c r="F469" s="209" t="s">
        <v>3995</v>
      </c>
      <c r="G469" s="209" t="s">
        <v>6</v>
      </c>
      <c r="H469" s="212">
        <v>4163</v>
      </c>
      <c r="I469" s="212">
        <v>9990</v>
      </c>
      <c r="J469" s="77"/>
      <c r="K469" s="77"/>
      <c r="L469" s="77"/>
      <c r="M469" s="213">
        <f t="shared" si="14"/>
        <v>0</v>
      </c>
      <c r="N469" s="232">
        <f t="shared" si="15"/>
        <v>0</v>
      </c>
    </row>
    <row r="470" spans="1:14" ht="28.5" customHeight="1">
      <c r="A470" s="234" t="s">
        <v>3748</v>
      </c>
      <c r="B470" s="208"/>
      <c r="C470" s="209" t="s">
        <v>3749</v>
      </c>
      <c r="D470" s="210" t="s">
        <v>3750</v>
      </c>
      <c r="E470" s="211">
        <v>168905</v>
      </c>
      <c r="F470" s="209" t="s">
        <v>4000</v>
      </c>
      <c r="G470" s="209" t="s">
        <v>2945</v>
      </c>
      <c r="H470" s="212">
        <v>3746</v>
      </c>
      <c r="I470" s="212">
        <v>8990</v>
      </c>
      <c r="J470" s="77"/>
      <c r="K470" s="77"/>
      <c r="L470" s="77"/>
      <c r="M470" s="213">
        <f t="shared" si="14"/>
        <v>0</v>
      </c>
      <c r="N470" s="232">
        <f t="shared" si="15"/>
        <v>0</v>
      </c>
    </row>
    <row r="471" spans="1:14" ht="28.5" customHeight="1">
      <c r="A471" s="234" t="s">
        <v>3751</v>
      </c>
      <c r="B471" s="208"/>
      <c r="C471" s="209" t="s">
        <v>3749</v>
      </c>
      <c r="D471" s="210" t="s">
        <v>3752</v>
      </c>
      <c r="E471" s="211">
        <v>168912</v>
      </c>
      <c r="F471" s="209" t="s">
        <v>4000</v>
      </c>
      <c r="G471" s="209" t="s">
        <v>6</v>
      </c>
      <c r="H471" s="212">
        <v>3746</v>
      </c>
      <c r="I471" s="212">
        <v>8990</v>
      </c>
      <c r="J471" s="77"/>
      <c r="K471" s="77"/>
      <c r="L471" s="77"/>
      <c r="M471" s="213">
        <f t="shared" si="14"/>
        <v>0</v>
      </c>
      <c r="N471" s="232">
        <f t="shared" si="15"/>
        <v>0</v>
      </c>
    </row>
    <row r="472" spans="1:14" ht="28.5" customHeight="1">
      <c r="A472" s="234" t="s">
        <v>3753</v>
      </c>
      <c r="B472" s="208"/>
      <c r="C472" s="209" t="s">
        <v>3749</v>
      </c>
      <c r="D472" s="210" t="s">
        <v>3754</v>
      </c>
      <c r="E472" s="211">
        <v>177270</v>
      </c>
      <c r="F472" s="209" t="s">
        <v>3966</v>
      </c>
      <c r="G472" s="209" t="s">
        <v>2</v>
      </c>
      <c r="H472" s="212">
        <v>3746</v>
      </c>
      <c r="I472" s="212">
        <v>8990</v>
      </c>
      <c r="J472" s="77"/>
      <c r="K472" s="77"/>
      <c r="L472" s="77"/>
      <c r="M472" s="213">
        <f t="shared" si="14"/>
        <v>0</v>
      </c>
      <c r="N472" s="232">
        <f t="shared" si="15"/>
        <v>0</v>
      </c>
    </row>
    <row r="473" spans="1:14" ht="28.5" customHeight="1">
      <c r="A473" s="234" t="s">
        <v>3755</v>
      </c>
      <c r="B473" s="208"/>
      <c r="C473" s="209" t="s">
        <v>3749</v>
      </c>
      <c r="D473" s="210" t="s">
        <v>3756</v>
      </c>
      <c r="E473" s="211">
        <v>168919</v>
      </c>
      <c r="F473" s="209" t="s">
        <v>4000</v>
      </c>
      <c r="G473" s="209" t="s">
        <v>2945</v>
      </c>
      <c r="H473" s="212">
        <v>3746</v>
      </c>
      <c r="I473" s="212">
        <v>8990</v>
      </c>
      <c r="J473" s="77"/>
      <c r="K473" s="77"/>
      <c r="L473" s="77"/>
      <c r="M473" s="213">
        <f t="shared" si="14"/>
        <v>0</v>
      </c>
      <c r="N473" s="232">
        <f t="shared" si="15"/>
        <v>0</v>
      </c>
    </row>
    <row r="474" spans="1:14" ht="28.5" customHeight="1">
      <c r="A474" s="234" t="s">
        <v>3757</v>
      </c>
      <c r="B474" s="208"/>
      <c r="C474" s="209" t="s">
        <v>3749</v>
      </c>
      <c r="D474" s="210" t="s">
        <v>3758</v>
      </c>
      <c r="E474" s="211">
        <v>168926</v>
      </c>
      <c r="F474" s="209" t="s">
        <v>4000</v>
      </c>
      <c r="G474" s="209" t="s">
        <v>6</v>
      </c>
      <c r="H474" s="212">
        <v>3746</v>
      </c>
      <c r="I474" s="212">
        <v>8990</v>
      </c>
      <c r="J474" s="77"/>
      <c r="K474" s="77"/>
      <c r="L474" s="77"/>
      <c r="M474" s="213">
        <f t="shared" si="14"/>
        <v>0</v>
      </c>
      <c r="N474" s="232">
        <f t="shared" si="15"/>
        <v>0</v>
      </c>
    </row>
    <row r="475" spans="1:14" ht="28.5" customHeight="1">
      <c r="A475" s="234" t="s">
        <v>3759</v>
      </c>
      <c r="B475" s="208"/>
      <c r="C475" s="209" t="s">
        <v>3749</v>
      </c>
      <c r="D475" s="210" t="s">
        <v>3760</v>
      </c>
      <c r="E475" s="211">
        <v>177278</v>
      </c>
      <c r="F475" s="209" t="s">
        <v>3966</v>
      </c>
      <c r="G475" s="209" t="s">
        <v>2</v>
      </c>
      <c r="H475" s="212">
        <v>3746</v>
      </c>
      <c r="I475" s="212">
        <v>8990</v>
      </c>
      <c r="J475" s="77"/>
      <c r="K475" s="77"/>
      <c r="L475" s="77"/>
      <c r="M475" s="213">
        <f t="shared" si="14"/>
        <v>0</v>
      </c>
      <c r="N475" s="232">
        <f t="shared" si="15"/>
        <v>0</v>
      </c>
    </row>
    <row r="476" spans="1:14" ht="28.5" customHeight="1">
      <c r="A476" s="234" t="s">
        <v>3761</v>
      </c>
      <c r="B476" s="208"/>
      <c r="C476" s="209" t="s">
        <v>3749</v>
      </c>
      <c r="D476" s="210" t="s">
        <v>3762</v>
      </c>
      <c r="E476" s="211">
        <v>168933</v>
      </c>
      <c r="F476" s="209" t="s">
        <v>4000</v>
      </c>
      <c r="G476" s="209" t="s">
        <v>2945</v>
      </c>
      <c r="H476" s="212">
        <v>3746</v>
      </c>
      <c r="I476" s="212">
        <v>8990</v>
      </c>
      <c r="J476" s="77"/>
      <c r="K476" s="77"/>
      <c r="L476" s="77"/>
      <c r="M476" s="213">
        <f t="shared" si="14"/>
        <v>0</v>
      </c>
      <c r="N476" s="232">
        <f t="shared" si="15"/>
        <v>0</v>
      </c>
    </row>
    <row r="477" spans="1:14" ht="28.5" customHeight="1">
      <c r="A477" s="234" t="s">
        <v>3763</v>
      </c>
      <c r="B477" s="208"/>
      <c r="C477" s="209" t="s">
        <v>3749</v>
      </c>
      <c r="D477" s="210" t="s">
        <v>3764</v>
      </c>
      <c r="E477" s="211">
        <v>168940</v>
      </c>
      <c r="F477" s="209" t="s">
        <v>4000</v>
      </c>
      <c r="G477" s="209" t="s">
        <v>6</v>
      </c>
      <c r="H477" s="212">
        <v>3746</v>
      </c>
      <c r="I477" s="212">
        <v>8990</v>
      </c>
      <c r="J477" s="77"/>
      <c r="K477" s="77"/>
      <c r="L477" s="77"/>
      <c r="M477" s="213">
        <f t="shared" si="14"/>
        <v>0</v>
      </c>
      <c r="N477" s="232">
        <f t="shared" si="15"/>
        <v>0</v>
      </c>
    </row>
    <row r="478" spans="1:14" ht="28.5" customHeight="1">
      <c r="A478" s="234" t="s">
        <v>3765</v>
      </c>
      <c r="B478" s="208"/>
      <c r="C478" s="209" t="s">
        <v>3749</v>
      </c>
      <c r="D478" s="210" t="s">
        <v>3766</v>
      </c>
      <c r="E478" s="211">
        <v>177286</v>
      </c>
      <c r="F478" s="209" t="s">
        <v>3966</v>
      </c>
      <c r="G478" s="209" t="s">
        <v>2</v>
      </c>
      <c r="H478" s="212">
        <v>3746</v>
      </c>
      <c r="I478" s="212">
        <v>8990</v>
      </c>
      <c r="J478" s="77"/>
      <c r="K478" s="77"/>
      <c r="L478" s="77"/>
      <c r="M478" s="213">
        <f t="shared" si="14"/>
        <v>0</v>
      </c>
      <c r="N478" s="232">
        <f t="shared" si="15"/>
        <v>0</v>
      </c>
    </row>
    <row r="479" spans="1:14" ht="28.5" customHeight="1">
      <c r="A479" s="234" t="s">
        <v>3767</v>
      </c>
      <c r="B479" s="208"/>
      <c r="C479" s="209" t="s">
        <v>3768</v>
      </c>
      <c r="D479" s="210" t="s">
        <v>3769</v>
      </c>
      <c r="E479" s="211">
        <v>168947</v>
      </c>
      <c r="F479" s="209" t="s">
        <v>4000</v>
      </c>
      <c r="G479" s="209" t="s">
        <v>1</v>
      </c>
      <c r="H479" s="212">
        <v>6371</v>
      </c>
      <c r="I479" s="212">
        <v>15290</v>
      </c>
      <c r="J479" s="77"/>
      <c r="K479" s="77"/>
      <c r="L479" s="77"/>
      <c r="M479" s="213">
        <f t="shared" si="14"/>
        <v>0</v>
      </c>
      <c r="N479" s="232">
        <f t="shared" si="15"/>
        <v>0</v>
      </c>
    </row>
    <row r="480" spans="1:14" ht="28.5" customHeight="1">
      <c r="A480" s="234" t="s">
        <v>3770</v>
      </c>
      <c r="B480" s="208"/>
      <c r="C480" s="209" t="s">
        <v>3768</v>
      </c>
      <c r="D480" s="210" t="s">
        <v>3771</v>
      </c>
      <c r="E480" s="211">
        <v>168954</v>
      </c>
      <c r="F480" s="209" t="s">
        <v>4000</v>
      </c>
      <c r="G480" s="209" t="s">
        <v>6</v>
      </c>
      <c r="H480" s="212">
        <v>6371</v>
      </c>
      <c r="I480" s="212">
        <v>15290</v>
      </c>
      <c r="J480" s="77"/>
      <c r="K480" s="77"/>
      <c r="L480" s="77"/>
      <c r="M480" s="213">
        <f t="shared" si="14"/>
        <v>0</v>
      </c>
      <c r="N480" s="232">
        <f t="shared" si="15"/>
        <v>0</v>
      </c>
    </row>
    <row r="481" spans="1:14" ht="28.5" customHeight="1">
      <c r="A481" s="234" t="s">
        <v>3772</v>
      </c>
      <c r="B481" s="208"/>
      <c r="C481" s="209" t="s">
        <v>3768</v>
      </c>
      <c r="D481" s="210" t="s">
        <v>3773</v>
      </c>
      <c r="E481" s="211">
        <v>177294</v>
      </c>
      <c r="F481" s="209" t="s">
        <v>3966</v>
      </c>
      <c r="G481" s="209" t="s">
        <v>2</v>
      </c>
      <c r="H481" s="212">
        <v>6371</v>
      </c>
      <c r="I481" s="212">
        <v>15290</v>
      </c>
      <c r="J481" s="77"/>
      <c r="K481" s="77"/>
      <c r="L481" s="77"/>
      <c r="M481" s="213">
        <f t="shared" si="14"/>
        <v>0</v>
      </c>
      <c r="N481" s="232">
        <f t="shared" si="15"/>
        <v>0</v>
      </c>
    </row>
    <row r="482" spans="1:14" ht="28.5" customHeight="1">
      <c r="A482" s="234" t="s">
        <v>3774</v>
      </c>
      <c r="B482" s="208"/>
      <c r="C482" s="209" t="s">
        <v>3768</v>
      </c>
      <c r="D482" s="210" t="s">
        <v>3775</v>
      </c>
      <c r="E482" s="211">
        <v>168961</v>
      </c>
      <c r="F482" s="209" t="s">
        <v>4000</v>
      </c>
      <c r="G482" s="209" t="s">
        <v>1</v>
      </c>
      <c r="H482" s="212">
        <v>6371</v>
      </c>
      <c r="I482" s="212">
        <v>15290</v>
      </c>
      <c r="J482" s="77"/>
      <c r="K482" s="77"/>
      <c r="L482" s="77"/>
      <c r="M482" s="213">
        <f t="shared" si="14"/>
        <v>0</v>
      </c>
      <c r="N482" s="232">
        <f t="shared" si="15"/>
        <v>0</v>
      </c>
    </row>
    <row r="483" spans="1:14" ht="28.5" customHeight="1">
      <c r="A483" s="234" t="s">
        <v>3776</v>
      </c>
      <c r="B483" s="208"/>
      <c r="C483" s="209" t="s">
        <v>3768</v>
      </c>
      <c r="D483" s="210" t="s">
        <v>3777</v>
      </c>
      <c r="E483" s="211">
        <v>168968</v>
      </c>
      <c r="F483" s="209" t="s">
        <v>4000</v>
      </c>
      <c r="G483" s="209" t="s">
        <v>6</v>
      </c>
      <c r="H483" s="212">
        <v>6371</v>
      </c>
      <c r="I483" s="212">
        <v>15290</v>
      </c>
      <c r="J483" s="77"/>
      <c r="K483" s="77"/>
      <c r="L483" s="77"/>
      <c r="M483" s="213">
        <f t="shared" si="14"/>
        <v>0</v>
      </c>
      <c r="N483" s="232">
        <f t="shared" si="15"/>
        <v>0</v>
      </c>
    </row>
    <row r="484" spans="1:14" ht="28.5" customHeight="1">
      <c r="A484" s="234" t="s">
        <v>3778</v>
      </c>
      <c r="B484" s="208"/>
      <c r="C484" s="209" t="s">
        <v>3768</v>
      </c>
      <c r="D484" s="210" t="s">
        <v>3779</v>
      </c>
      <c r="E484" s="211">
        <v>177302</v>
      </c>
      <c r="F484" s="209" t="s">
        <v>3966</v>
      </c>
      <c r="G484" s="209" t="s">
        <v>2</v>
      </c>
      <c r="H484" s="212">
        <v>6371</v>
      </c>
      <c r="I484" s="212">
        <v>15290</v>
      </c>
      <c r="J484" s="77"/>
      <c r="K484" s="77"/>
      <c r="L484" s="77"/>
      <c r="M484" s="213">
        <f t="shared" si="14"/>
        <v>0</v>
      </c>
      <c r="N484" s="232">
        <f t="shared" si="15"/>
        <v>0</v>
      </c>
    </row>
    <row r="485" spans="1:14" ht="28.5" customHeight="1">
      <c r="A485" s="234" t="s">
        <v>3780</v>
      </c>
      <c r="B485" s="208"/>
      <c r="C485" s="209" t="s">
        <v>3781</v>
      </c>
      <c r="D485" s="210" t="s">
        <v>3782</v>
      </c>
      <c r="E485" s="211">
        <v>168975</v>
      </c>
      <c r="F485" s="209" t="s">
        <v>3967</v>
      </c>
      <c r="G485" s="209" t="s">
        <v>65</v>
      </c>
      <c r="H485" s="212">
        <v>3371</v>
      </c>
      <c r="I485" s="212">
        <v>8090</v>
      </c>
      <c r="J485" s="77"/>
      <c r="K485" s="77"/>
      <c r="L485" s="77"/>
      <c r="M485" s="213">
        <f t="shared" si="14"/>
        <v>0</v>
      </c>
      <c r="N485" s="232">
        <f t="shared" si="15"/>
        <v>0</v>
      </c>
    </row>
    <row r="486" spans="1:14" ht="28.5" customHeight="1">
      <c r="A486" s="234" t="s">
        <v>3783</v>
      </c>
      <c r="B486" s="208"/>
      <c r="C486" s="209" t="s">
        <v>3781</v>
      </c>
      <c r="D486" s="210" t="s">
        <v>3784</v>
      </c>
      <c r="E486" s="211">
        <v>168983</v>
      </c>
      <c r="F486" s="209" t="s">
        <v>3967</v>
      </c>
      <c r="G486" s="209" t="s">
        <v>5</v>
      </c>
      <c r="H486" s="212">
        <v>3371</v>
      </c>
      <c r="I486" s="212">
        <v>8090</v>
      </c>
      <c r="J486" s="77"/>
      <c r="K486" s="77"/>
      <c r="L486" s="77"/>
      <c r="M486" s="213">
        <f t="shared" si="14"/>
        <v>0</v>
      </c>
      <c r="N486" s="232">
        <f t="shared" si="15"/>
        <v>0</v>
      </c>
    </row>
    <row r="487" spans="1:14" ht="28.5" customHeight="1">
      <c r="A487" s="234" t="s">
        <v>3785</v>
      </c>
      <c r="B487" s="208"/>
      <c r="C487" s="209" t="s">
        <v>3781</v>
      </c>
      <c r="D487" s="210" t="s">
        <v>3786</v>
      </c>
      <c r="E487" s="211">
        <v>177310</v>
      </c>
      <c r="F487" s="209" t="s">
        <v>3966</v>
      </c>
      <c r="G487" s="209" t="s">
        <v>2</v>
      </c>
      <c r="H487" s="212">
        <v>3371</v>
      </c>
      <c r="I487" s="212">
        <v>8090</v>
      </c>
      <c r="J487" s="77"/>
      <c r="K487" s="77"/>
      <c r="L487" s="77"/>
      <c r="M487" s="213">
        <f t="shared" si="14"/>
        <v>0</v>
      </c>
      <c r="N487" s="232">
        <f t="shared" si="15"/>
        <v>0</v>
      </c>
    </row>
    <row r="488" spans="1:14" ht="28.5" customHeight="1">
      <c r="A488" s="234" t="s">
        <v>3787</v>
      </c>
      <c r="B488" s="208"/>
      <c r="C488" s="209" t="s">
        <v>3781</v>
      </c>
      <c r="D488" s="210" t="s">
        <v>3788</v>
      </c>
      <c r="E488" s="211">
        <v>168991</v>
      </c>
      <c r="F488" s="209" t="s">
        <v>3967</v>
      </c>
      <c r="G488" s="209" t="s">
        <v>65</v>
      </c>
      <c r="H488" s="212">
        <v>3371</v>
      </c>
      <c r="I488" s="212">
        <v>8090</v>
      </c>
      <c r="J488" s="77"/>
      <c r="K488" s="77"/>
      <c r="L488" s="77"/>
      <c r="M488" s="213">
        <f t="shared" si="14"/>
        <v>0</v>
      </c>
      <c r="N488" s="232">
        <f t="shared" si="15"/>
        <v>0</v>
      </c>
    </row>
    <row r="489" spans="1:14" ht="28.5" customHeight="1">
      <c r="A489" s="234" t="s">
        <v>3789</v>
      </c>
      <c r="B489" s="208"/>
      <c r="C489" s="209" t="s">
        <v>3781</v>
      </c>
      <c r="D489" s="210" t="s">
        <v>3790</v>
      </c>
      <c r="E489" s="211">
        <v>168999</v>
      </c>
      <c r="F489" s="209" t="s">
        <v>3967</v>
      </c>
      <c r="G489" s="209" t="s">
        <v>5</v>
      </c>
      <c r="H489" s="212">
        <v>3371</v>
      </c>
      <c r="I489" s="212">
        <v>8090</v>
      </c>
      <c r="J489" s="77"/>
      <c r="K489" s="77"/>
      <c r="L489" s="77"/>
      <c r="M489" s="213">
        <f t="shared" si="14"/>
        <v>0</v>
      </c>
      <c r="N489" s="232">
        <f t="shared" si="15"/>
        <v>0</v>
      </c>
    </row>
    <row r="490" spans="1:14" ht="28.5" customHeight="1">
      <c r="A490" s="234" t="s">
        <v>3791</v>
      </c>
      <c r="B490" s="208"/>
      <c r="C490" s="209" t="s">
        <v>3781</v>
      </c>
      <c r="D490" s="210" t="s">
        <v>3792</v>
      </c>
      <c r="E490" s="211">
        <v>177318</v>
      </c>
      <c r="F490" s="209" t="s">
        <v>3966</v>
      </c>
      <c r="G490" s="209" t="s">
        <v>2</v>
      </c>
      <c r="H490" s="212">
        <v>3371</v>
      </c>
      <c r="I490" s="212">
        <v>8090</v>
      </c>
      <c r="J490" s="77"/>
      <c r="K490" s="77"/>
      <c r="L490" s="77"/>
      <c r="M490" s="213">
        <f t="shared" si="14"/>
        <v>0</v>
      </c>
      <c r="N490" s="232">
        <f t="shared" si="15"/>
        <v>0</v>
      </c>
    </row>
    <row r="491" spans="1:14" ht="28.5" customHeight="1">
      <c r="A491" s="234" t="s">
        <v>3793</v>
      </c>
      <c r="B491" s="208"/>
      <c r="C491" s="209" t="s">
        <v>3781</v>
      </c>
      <c r="D491" s="210" t="s">
        <v>3794</v>
      </c>
      <c r="E491" s="211">
        <v>169007</v>
      </c>
      <c r="F491" s="209" t="s">
        <v>3967</v>
      </c>
      <c r="G491" s="209" t="s">
        <v>65</v>
      </c>
      <c r="H491" s="212">
        <v>3371</v>
      </c>
      <c r="I491" s="212">
        <v>8090</v>
      </c>
      <c r="J491" s="77"/>
      <c r="K491" s="77"/>
      <c r="L491" s="77"/>
      <c r="M491" s="213">
        <f t="shared" si="14"/>
        <v>0</v>
      </c>
      <c r="N491" s="232">
        <f t="shared" si="15"/>
        <v>0</v>
      </c>
    </row>
    <row r="492" spans="1:14" ht="28.5" customHeight="1">
      <c r="A492" s="234" t="s">
        <v>3795</v>
      </c>
      <c r="B492" s="208"/>
      <c r="C492" s="209" t="s">
        <v>3781</v>
      </c>
      <c r="D492" s="210" t="s">
        <v>3796</v>
      </c>
      <c r="E492" s="211">
        <v>169015</v>
      </c>
      <c r="F492" s="209" t="s">
        <v>3967</v>
      </c>
      <c r="G492" s="209" t="s">
        <v>5</v>
      </c>
      <c r="H492" s="212">
        <v>3371</v>
      </c>
      <c r="I492" s="212">
        <v>8090</v>
      </c>
      <c r="J492" s="77"/>
      <c r="K492" s="77"/>
      <c r="L492" s="77"/>
      <c r="M492" s="213">
        <f t="shared" si="14"/>
        <v>0</v>
      </c>
      <c r="N492" s="232">
        <f t="shared" si="15"/>
        <v>0</v>
      </c>
    </row>
    <row r="493" spans="1:14" ht="28.5" customHeight="1">
      <c r="A493" s="234" t="s">
        <v>3797</v>
      </c>
      <c r="B493" s="208"/>
      <c r="C493" s="209" t="s">
        <v>3781</v>
      </c>
      <c r="D493" s="210" t="s">
        <v>3798</v>
      </c>
      <c r="E493" s="211">
        <v>177326</v>
      </c>
      <c r="F493" s="209" t="s">
        <v>3966</v>
      </c>
      <c r="G493" s="209" t="s">
        <v>2</v>
      </c>
      <c r="H493" s="212">
        <v>3371</v>
      </c>
      <c r="I493" s="212">
        <v>8090</v>
      </c>
      <c r="J493" s="77"/>
      <c r="K493" s="77"/>
      <c r="L493" s="77"/>
      <c r="M493" s="213">
        <f t="shared" si="14"/>
        <v>0</v>
      </c>
      <c r="N493" s="232">
        <f t="shared" si="15"/>
        <v>0</v>
      </c>
    </row>
    <row r="494" spans="1:14" ht="28.5" customHeight="1">
      <c r="A494" s="234" t="s">
        <v>3799</v>
      </c>
      <c r="B494" s="208"/>
      <c r="C494" s="209" t="s">
        <v>3781</v>
      </c>
      <c r="D494" s="210" t="s">
        <v>3800</v>
      </c>
      <c r="E494" s="211">
        <v>169023</v>
      </c>
      <c r="F494" s="209" t="s">
        <v>3967</v>
      </c>
      <c r="G494" s="209" t="s">
        <v>65</v>
      </c>
      <c r="H494" s="212">
        <v>3371</v>
      </c>
      <c r="I494" s="212">
        <v>8090</v>
      </c>
      <c r="J494" s="77"/>
      <c r="K494" s="77"/>
      <c r="L494" s="77"/>
      <c r="M494" s="213">
        <f t="shared" si="14"/>
        <v>0</v>
      </c>
      <c r="N494" s="232">
        <f t="shared" si="15"/>
        <v>0</v>
      </c>
    </row>
    <row r="495" spans="1:14" ht="28.5" customHeight="1">
      <c r="A495" s="234" t="s">
        <v>3801</v>
      </c>
      <c r="B495" s="208"/>
      <c r="C495" s="209" t="s">
        <v>3781</v>
      </c>
      <c r="D495" s="210" t="s">
        <v>3802</v>
      </c>
      <c r="E495" s="211">
        <v>169031</v>
      </c>
      <c r="F495" s="209" t="s">
        <v>3967</v>
      </c>
      <c r="G495" s="209" t="s">
        <v>5</v>
      </c>
      <c r="H495" s="212">
        <v>3371</v>
      </c>
      <c r="I495" s="212">
        <v>8090</v>
      </c>
      <c r="J495" s="77"/>
      <c r="K495" s="77"/>
      <c r="L495" s="77"/>
      <c r="M495" s="213">
        <f t="shared" si="14"/>
        <v>0</v>
      </c>
      <c r="N495" s="232">
        <f t="shared" si="15"/>
        <v>0</v>
      </c>
    </row>
    <row r="496" spans="1:14" ht="28.5" customHeight="1">
      <c r="A496" s="234" t="s">
        <v>3803</v>
      </c>
      <c r="B496" s="208"/>
      <c r="C496" s="209" t="s">
        <v>3781</v>
      </c>
      <c r="D496" s="210" t="s">
        <v>3804</v>
      </c>
      <c r="E496" s="211">
        <v>177334</v>
      </c>
      <c r="F496" s="209" t="s">
        <v>3966</v>
      </c>
      <c r="G496" s="209" t="s">
        <v>2</v>
      </c>
      <c r="H496" s="212">
        <v>3371</v>
      </c>
      <c r="I496" s="212">
        <v>8090</v>
      </c>
      <c r="J496" s="77"/>
      <c r="K496" s="77"/>
      <c r="L496" s="77"/>
      <c r="M496" s="213">
        <f t="shared" si="14"/>
        <v>0</v>
      </c>
      <c r="N496" s="232">
        <f t="shared" si="15"/>
        <v>0</v>
      </c>
    </row>
    <row r="497" spans="1:18" ht="42.75" customHeight="1">
      <c r="A497" s="234" t="s">
        <v>3805</v>
      </c>
      <c r="B497" s="208"/>
      <c r="C497" s="209" t="s">
        <v>3806</v>
      </c>
      <c r="D497" s="210" t="s">
        <v>3807</v>
      </c>
      <c r="E497" s="211">
        <v>169039</v>
      </c>
      <c r="F497" s="209" t="s">
        <v>3988</v>
      </c>
      <c r="G497" s="209" t="s">
        <v>196</v>
      </c>
      <c r="H497" s="212">
        <v>2996</v>
      </c>
      <c r="I497" s="212">
        <v>7190</v>
      </c>
      <c r="J497" s="77"/>
      <c r="K497" s="77"/>
      <c r="L497" s="77"/>
      <c r="M497" s="213">
        <f t="shared" si="14"/>
        <v>0</v>
      </c>
      <c r="N497" s="232">
        <f t="shared" si="15"/>
        <v>0</v>
      </c>
    </row>
    <row r="498" spans="1:18" ht="42.75" customHeight="1">
      <c r="A498" s="234" t="s">
        <v>3808</v>
      </c>
      <c r="B498" s="208"/>
      <c r="C498" s="209" t="s">
        <v>3806</v>
      </c>
      <c r="D498" s="210" t="s">
        <v>3809</v>
      </c>
      <c r="E498" s="211">
        <v>169049</v>
      </c>
      <c r="F498" s="209" t="s">
        <v>3985</v>
      </c>
      <c r="G498" s="209" t="s">
        <v>5</v>
      </c>
      <c r="H498" s="212">
        <v>2996</v>
      </c>
      <c r="I498" s="212">
        <v>7190</v>
      </c>
      <c r="J498" s="77"/>
      <c r="K498" s="77"/>
      <c r="L498" s="77"/>
      <c r="M498" s="213">
        <f t="shared" si="14"/>
        <v>0</v>
      </c>
      <c r="N498" s="232">
        <f t="shared" si="15"/>
        <v>0</v>
      </c>
    </row>
    <row r="499" spans="1:18" ht="42.75" customHeight="1">
      <c r="A499" s="234" t="s">
        <v>3810</v>
      </c>
      <c r="B499" s="208"/>
      <c r="C499" s="209" t="s">
        <v>3806</v>
      </c>
      <c r="D499" s="210" t="s">
        <v>3811</v>
      </c>
      <c r="E499" s="211">
        <v>169057</v>
      </c>
      <c r="F499" s="209" t="s">
        <v>3988</v>
      </c>
      <c r="G499" s="209" t="s">
        <v>196</v>
      </c>
      <c r="H499" s="212">
        <v>2996</v>
      </c>
      <c r="I499" s="212">
        <v>7190</v>
      </c>
      <c r="J499" s="77"/>
      <c r="K499" s="77"/>
      <c r="L499" s="77"/>
      <c r="M499" s="213">
        <f t="shared" si="14"/>
        <v>0</v>
      </c>
      <c r="N499" s="232">
        <f t="shared" si="15"/>
        <v>0</v>
      </c>
    </row>
    <row r="500" spans="1:18" ht="42.75" customHeight="1">
      <c r="A500" s="234" t="s">
        <v>3812</v>
      </c>
      <c r="B500" s="208"/>
      <c r="C500" s="209" t="s">
        <v>3806</v>
      </c>
      <c r="D500" s="210" t="s">
        <v>3813</v>
      </c>
      <c r="E500" s="211">
        <v>169067</v>
      </c>
      <c r="F500" s="209" t="s">
        <v>3985</v>
      </c>
      <c r="G500" s="209" t="s">
        <v>5</v>
      </c>
      <c r="H500" s="212">
        <v>2996</v>
      </c>
      <c r="I500" s="212">
        <v>7190</v>
      </c>
      <c r="J500" s="77"/>
      <c r="K500" s="77"/>
      <c r="L500" s="77"/>
      <c r="M500" s="213">
        <f t="shared" si="14"/>
        <v>0</v>
      </c>
      <c r="N500" s="232">
        <f t="shared" si="15"/>
        <v>0</v>
      </c>
    </row>
    <row r="501" spans="1:18" s="32" customFormat="1" ht="23" customHeight="1">
      <c r="A501" s="242" t="s">
        <v>2754</v>
      </c>
      <c r="B501" s="242"/>
      <c r="C501" s="242"/>
      <c r="D501" s="242"/>
      <c r="E501" s="242"/>
      <c r="F501" s="242"/>
      <c r="G501" s="242"/>
      <c r="H501" s="242"/>
      <c r="I501" s="242"/>
      <c r="J501" s="243">
        <f>SUM(J8:J500)</f>
        <v>0</v>
      </c>
      <c r="K501" s="243">
        <f>SUM(K8:K500)</f>
        <v>0</v>
      </c>
      <c r="L501" s="243">
        <f>SUM(L8:L500)</f>
        <v>0</v>
      </c>
      <c r="M501" s="243">
        <f>SUM(M8:M500)</f>
        <v>0</v>
      </c>
      <c r="N501" s="244">
        <f>SUM(N8:N500)</f>
        <v>0</v>
      </c>
    </row>
    <row r="502" spans="1:18" s="24" customFormat="1">
      <c r="A502" s="245"/>
      <c r="B502" s="245"/>
      <c r="C502" s="246"/>
      <c r="D502" s="247"/>
      <c r="E502" s="245"/>
      <c r="F502" s="245"/>
      <c r="G502" s="245"/>
      <c r="H502" s="248"/>
      <c r="I502" s="249"/>
      <c r="J502" s="250"/>
      <c r="K502" s="250"/>
      <c r="L502" s="250"/>
      <c r="M502" s="250"/>
      <c r="N502" s="251"/>
      <c r="O502" s="23"/>
      <c r="P502" s="23"/>
      <c r="Q502" s="23"/>
      <c r="R502" s="23"/>
    </row>
    <row r="503" spans="1:18" s="24" customFormat="1">
      <c r="A503" s="245"/>
      <c r="B503" s="245"/>
      <c r="C503" s="246"/>
      <c r="D503" s="247"/>
      <c r="E503" s="245"/>
      <c r="F503" s="245"/>
      <c r="G503" s="245"/>
      <c r="H503" s="248"/>
      <c r="I503" s="249"/>
      <c r="J503" s="250"/>
      <c r="K503" s="250"/>
      <c r="L503" s="250"/>
      <c r="M503" s="252"/>
      <c r="N503" s="253"/>
      <c r="O503" s="26"/>
      <c r="P503" s="26"/>
      <c r="Q503" s="27"/>
      <c r="R503" s="27"/>
    </row>
    <row r="504" spans="1:18" s="24" customFormat="1">
      <c r="A504" s="245"/>
      <c r="B504" s="245"/>
      <c r="C504" s="246"/>
      <c r="D504" s="247"/>
      <c r="E504" s="245"/>
      <c r="F504" s="245"/>
      <c r="G504" s="245"/>
      <c r="H504" s="248"/>
      <c r="I504" s="249"/>
      <c r="J504" s="250"/>
      <c r="K504" s="250"/>
      <c r="L504" s="250"/>
      <c r="M504" s="252"/>
      <c r="N504" s="253"/>
      <c r="O504" s="26"/>
      <c r="P504" s="26"/>
      <c r="Q504" s="27"/>
      <c r="R504" s="27"/>
    </row>
    <row r="505" spans="1:18" s="24" customFormat="1" ht="14">
      <c r="A505" s="245"/>
      <c r="B505" s="245"/>
      <c r="C505" s="254" t="s">
        <v>2747</v>
      </c>
      <c r="D505" s="254"/>
      <c r="E505" s="245"/>
      <c r="F505" s="245"/>
      <c r="G505" s="254" t="s">
        <v>2747</v>
      </c>
      <c r="H505" s="254"/>
      <c r="I505" s="254"/>
      <c r="J505" s="250"/>
      <c r="K505" s="250"/>
      <c r="L505" s="250"/>
      <c r="M505" s="250"/>
      <c r="N505" s="255"/>
      <c r="O505" s="28"/>
      <c r="P505" s="28"/>
      <c r="Q505" s="28"/>
      <c r="R505" s="28"/>
    </row>
    <row r="506" spans="1:18" s="24" customFormat="1" ht="14">
      <c r="A506" s="245"/>
      <c r="B506" s="245"/>
      <c r="C506" s="254" t="s">
        <v>2748</v>
      </c>
      <c r="D506" s="254"/>
      <c r="E506" s="245"/>
      <c r="F506" s="245"/>
      <c r="G506" s="254" t="s">
        <v>2749</v>
      </c>
      <c r="H506" s="254"/>
      <c r="I506" s="254"/>
      <c r="J506" s="250"/>
      <c r="K506" s="250"/>
      <c r="L506" s="250"/>
      <c r="M506" s="250"/>
      <c r="N506" s="256"/>
      <c r="O506" s="29"/>
      <c r="P506" s="29"/>
      <c r="Q506" s="29"/>
      <c r="R506" s="29"/>
    </row>
    <row r="507" spans="1:18">
      <c r="G507" s="259"/>
    </row>
    <row r="508" spans="1:18">
      <c r="G508" s="259"/>
    </row>
  </sheetData>
  <sheetProtection algorithmName="SHA-512" hashValue="sFhy+pUdfiHmyQqZ9Y0pjkpICASyVsg1d2c+5NyUPcLsYhmll7ucvpnpVKRKEim2wMKF5XZ2X2EVNF8bTGUlXA==" saltValue="W/zzSCBnUjvA24y5GsF50A==" spinCount="100000" sheet="1" objects="1" scenarios="1"/>
  <mergeCells count="204">
    <mergeCell ref="D1:H3"/>
    <mergeCell ref="A501:I501"/>
    <mergeCell ref="C505:D505"/>
    <mergeCell ref="G505:I505"/>
    <mergeCell ref="C506:D506"/>
    <mergeCell ref="G506:I506"/>
    <mergeCell ref="B488:B490"/>
    <mergeCell ref="B491:B493"/>
    <mergeCell ref="B494:B496"/>
    <mergeCell ref="B497:B498"/>
    <mergeCell ref="B499:B500"/>
    <mergeCell ref="B470:B472"/>
    <mergeCell ref="B473:B475"/>
    <mergeCell ref="B476:B478"/>
    <mergeCell ref="B479:B481"/>
    <mergeCell ref="B482:B484"/>
    <mergeCell ref="B485:B487"/>
    <mergeCell ref="B458:B459"/>
    <mergeCell ref="B460:B461"/>
    <mergeCell ref="B462:B463"/>
    <mergeCell ref="B464:B465"/>
    <mergeCell ref="B466:B467"/>
    <mergeCell ref="B468:B469"/>
    <mergeCell ref="B446:B447"/>
    <mergeCell ref="B448:B449"/>
    <mergeCell ref="B450:B451"/>
    <mergeCell ref="B452:B453"/>
    <mergeCell ref="B454:B455"/>
    <mergeCell ref="B456:B457"/>
    <mergeCell ref="B434:B435"/>
    <mergeCell ref="B436:B437"/>
    <mergeCell ref="B438:B439"/>
    <mergeCell ref="B440:B441"/>
    <mergeCell ref="B442:B443"/>
    <mergeCell ref="B444:B445"/>
    <mergeCell ref="B422:B423"/>
    <mergeCell ref="B424:B425"/>
    <mergeCell ref="B426:B427"/>
    <mergeCell ref="B428:B429"/>
    <mergeCell ref="B430:B431"/>
    <mergeCell ref="B432:B433"/>
    <mergeCell ref="B410:B411"/>
    <mergeCell ref="B412:B413"/>
    <mergeCell ref="B414:B415"/>
    <mergeCell ref="B416:B417"/>
    <mergeCell ref="B418:B419"/>
    <mergeCell ref="B420:B421"/>
    <mergeCell ref="B395:B397"/>
    <mergeCell ref="B398:B400"/>
    <mergeCell ref="B402:B403"/>
    <mergeCell ref="B404:B405"/>
    <mergeCell ref="B406:B407"/>
    <mergeCell ref="B408:B409"/>
    <mergeCell ref="B380:B382"/>
    <mergeCell ref="B383:B384"/>
    <mergeCell ref="B385:B386"/>
    <mergeCell ref="B387:B388"/>
    <mergeCell ref="B389:B391"/>
    <mergeCell ref="B392:B394"/>
    <mergeCell ref="B362:B364"/>
    <mergeCell ref="B365:B367"/>
    <mergeCell ref="B368:B370"/>
    <mergeCell ref="B371:B373"/>
    <mergeCell ref="B374:B376"/>
    <mergeCell ref="B377:B379"/>
    <mergeCell ref="B343:B345"/>
    <mergeCell ref="B347:B349"/>
    <mergeCell ref="B350:B352"/>
    <mergeCell ref="B353:B355"/>
    <mergeCell ref="B356:B358"/>
    <mergeCell ref="B359:B361"/>
    <mergeCell ref="B325:B327"/>
    <mergeCell ref="B328:B330"/>
    <mergeCell ref="B331:B333"/>
    <mergeCell ref="B334:B336"/>
    <mergeCell ref="B337:B339"/>
    <mergeCell ref="B340:B342"/>
    <mergeCell ref="B307:B309"/>
    <mergeCell ref="B310:B312"/>
    <mergeCell ref="B313:B315"/>
    <mergeCell ref="B316:B318"/>
    <mergeCell ref="B319:B321"/>
    <mergeCell ref="B322:B324"/>
    <mergeCell ref="B289:B291"/>
    <mergeCell ref="B292:B294"/>
    <mergeCell ref="B295:B297"/>
    <mergeCell ref="B298:B300"/>
    <mergeCell ref="B301:B303"/>
    <mergeCell ref="B304:B306"/>
    <mergeCell ref="B271:B273"/>
    <mergeCell ref="B274:B276"/>
    <mergeCell ref="B277:B279"/>
    <mergeCell ref="B280:B282"/>
    <mergeCell ref="B283:B285"/>
    <mergeCell ref="B286:B288"/>
    <mergeCell ref="B253:B255"/>
    <mergeCell ref="B256:B258"/>
    <mergeCell ref="B259:B261"/>
    <mergeCell ref="B262:B264"/>
    <mergeCell ref="B265:B267"/>
    <mergeCell ref="B268:B270"/>
    <mergeCell ref="B235:B237"/>
    <mergeCell ref="B238:B240"/>
    <mergeCell ref="B241:B243"/>
    <mergeCell ref="B244:B246"/>
    <mergeCell ref="B247:B249"/>
    <mergeCell ref="B250:B252"/>
    <mergeCell ref="B217:B219"/>
    <mergeCell ref="B220:B222"/>
    <mergeCell ref="B223:B225"/>
    <mergeCell ref="B226:B228"/>
    <mergeCell ref="B229:B231"/>
    <mergeCell ref="B232:B234"/>
    <mergeCell ref="B199:B201"/>
    <mergeCell ref="B202:B204"/>
    <mergeCell ref="B205:B207"/>
    <mergeCell ref="B208:B210"/>
    <mergeCell ref="B211:B213"/>
    <mergeCell ref="B214:B216"/>
    <mergeCell ref="B181:B183"/>
    <mergeCell ref="B184:B186"/>
    <mergeCell ref="B187:B189"/>
    <mergeCell ref="B190:B192"/>
    <mergeCell ref="B193:B195"/>
    <mergeCell ref="B196:B198"/>
    <mergeCell ref="B163:B165"/>
    <mergeCell ref="B166:B168"/>
    <mergeCell ref="B169:B171"/>
    <mergeCell ref="B172:B174"/>
    <mergeCell ref="B175:B177"/>
    <mergeCell ref="B178:B180"/>
    <mergeCell ref="B146:B147"/>
    <mergeCell ref="B148:B150"/>
    <mergeCell ref="B151:B153"/>
    <mergeCell ref="B154:B156"/>
    <mergeCell ref="B157:B159"/>
    <mergeCell ref="B160:B162"/>
    <mergeCell ref="B131:B133"/>
    <mergeCell ref="B134:B136"/>
    <mergeCell ref="B137:B139"/>
    <mergeCell ref="B140:B141"/>
    <mergeCell ref="B142:B143"/>
    <mergeCell ref="B144:B145"/>
    <mergeCell ref="B117:B118"/>
    <mergeCell ref="B119:B120"/>
    <mergeCell ref="B121:B123"/>
    <mergeCell ref="B124:B126"/>
    <mergeCell ref="B127:B128"/>
    <mergeCell ref="B129:B130"/>
    <mergeCell ref="B101:B103"/>
    <mergeCell ref="B104:B106"/>
    <mergeCell ref="B107:B109"/>
    <mergeCell ref="B110:B112"/>
    <mergeCell ref="B113:B114"/>
    <mergeCell ref="B115:B116"/>
    <mergeCell ref="B86:B87"/>
    <mergeCell ref="B88:B89"/>
    <mergeCell ref="B90:B91"/>
    <mergeCell ref="B92:B94"/>
    <mergeCell ref="B95:B97"/>
    <mergeCell ref="B98:B100"/>
    <mergeCell ref="B73:B75"/>
    <mergeCell ref="B76:B77"/>
    <mergeCell ref="B78:B79"/>
    <mergeCell ref="B80:B81"/>
    <mergeCell ref="B82:B83"/>
    <mergeCell ref="B84:B85"/>
    <mergeCell ref="B56:B57"/>
    <mergeCell ref="B58:B60"/>
    <mergeCell ref="B61:B63"/>
    <mergeCell ref="B64:B66"/>
    <mergeCell ref="B67:B69"/>
    <mergeCell ref="B70:B72"/>
    <mergeCell ref="B41:B43"/>
    <mergeCell ref="B44:B46"/>
    <mergeCell ref="B47:B49"/>
    <mergeCell ref="B50:B51"/>
    <mergeCell ref="B52:B53"/>
    <mergeCell ref="B54:B55"/>
    <mergeCell ref="B29:B31"/>
    <mergeCell ref="B32:B34"/>
    <mergeCell ref="B35:B37"/>
    <mergeCell ref="B38:B40"/>
    <mergeCell ref="N5:N6"/>
    <mergeCell ref="B8:B10"/>
    <mergeCell ref="B11:B13"/>
    <mergeCell ref="B14:B16"/>
    <mergeCell ref="B17:B19"/>
    <mergeCell ref="B20:B22"/>
    <mergeCell ref="H5:H6"/>
    <mergeCell ref="I5:I6"/>
    <mergeCell ref="J5:J6"/>
    <mergeCell ref="K5:K6"/>
    <mergeCell ref="L5:L6"/>
    <mergeCell ref="M5:M6"/>
    <mergeCell ref="A5:A6"/>
    <mergeCell ref="B5:B6"/>
    <mergeCell ref="C5:C6"/>
    <mergeCell ref="D5:D6"/>
    <mergeCell ref="E5:E6"/>
    <mergeCell ref="F5:F6"/>
    <mergeCell ref="G5:G6"/>
    <mergeCell ref="B23:B25"/>
    <mergeCell ref="B26:B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8956D-8A5C-D649-BB77-657457BD6752}">
  <dimension ref="A1:R79"/>
  <sheetViews>
    <sheetView zoomScale="120" zoomScaleNormal="120" workbookViewId="0">
      <selection activeCell="Q10" sqref="Q10"/>
    </sheetView>
  </sheetViews>
  <sheetFormatPr baseColWidth="10" defaultColWidth="9.1640625" defaultRowHeight="14"/>
  <cols>
    <col min="1" max="1" width="6.5" style="257" bestFit="1" customWidth="1"/>
    <col min="2" max="2" width="17.33203125" style="257" customWidth="1"/>
    <col min="3" max="3" width="29.6640625" style="287" bestFit="1" customWidth="1"/>
    <col min="4" max="4" width="13" style="257" bestFit="1" customWidth="1"/>
    <col min="5" max="5" width="8.33203125" style="257" bestFit="1" customWidth="1"/>
    <col min="6" max="6" width="10.33203125" style="257" bestFit="1" customWidth="1"/>
    <col min="7" max="7" width="10.83203125" style="257" bestFit="1" customWidth="1"/>
    <col min="8" max="8" width="9.5" style="185" bestFit="1" customWidth="1"/>
    <col min="9" max="9" width="8.83203125" style="185" bestFit="1" customWidth="1"/>
    <col min="10" max="12" width="5.83203125" style="288" customWidth="1"/>
    <col min="13" max="13" width="10.5" style="186" customWidth="1"/>
    <col min="14" max="14" width="16" style="185" customWidth="1"/>
    <col min="15" max="16384" width="9.1640625" style="1"/>
  </cols>
  <sheetData>
    <row r="1" spans="1:17" s="22" customFormat="1" ht="16" customHeight="1">
      <c r="A1" s="174"/>
      <c r="B1" s="174"/>
      <c r="C1" s="261"/>
      <c r="D1" s="262"/>
      <c r="E1" s="176" t="s">
        <v>2741</v>
      </c>
      <c r="F1" s="176"/>
      <c r="G1" s="176"/>
      <c r="H1" s="176"/>
      <c r="I1" s="176"/>
      <c r="J1" s="263"/>
      <c r="K1" s="263"/>
      <c r="L1" s="263"/>
      <c r="M1" s="257"/>
      <c r="N1" s="264"/>
      <c r="P1" s="33"/>
      <c r="Q1" s="37"/>
    </row>
    <row r="2" spans="1:17" s="22" customFormat="1" ht="16">
      <c r="A2" s="174"/>
      <c r="B2" s="174"/>
      <c r="C2" s="261"/>
      <c r="D2" s="262"/>
      <c r="E2" s="176"/>
      <c r="F2" s="176"/>
      <c r="G2" s="176"/>
      <c r="H2" s="176"/>
      <c r="I2" s="176"/>
      <c r="J2" s="263"/>
      <c r="K2" s="263"/>
      <c r="L2" s="263"/>
      <c r="M2" s="257"/>
      <c r="N2" s="264"/>
      <c r="P2" s="33"/>
      <c r="Q2" s="37"/>
    </row>
    <row r="3" spans="1:17" s="22" customFormat="1" ht="16">
      <c r="A3" s="174"/>
      <c r="B3" s="174"/>
      <c r="C3" s="261"/>
      <c r="D3" s="262"/>
      <c r="E3" s="176"/>
      <c r="F3" s="176"/>
      <c r="G3" s="176"/>
      <c r="H3" s="176"/>
      <c r="I3" s="176"/>
      <c r="J3" s="263"/>
      <c r="K3" s="263"/>
      <c r="L3" s="263"/>
      <c r="M3" s="257"/>
      <c r="N3" s="264"/>
      <c r="P3" s="33"/>
      <c r="Q3" s="37"/>
    </row>
    <row r="4" spans="1:17">
      <c r="A4" s="180"/>
      <c r="B4" s="180"/>
      <c r="C4" s="265"/>
      <c r="D4" s="183"/>
      <c r="E4" s="183"/>
      <c r="F4" s="184"/>
      <c r="G4" s="184"/>
      <c r="J4" s="257"/>
      <c r="K4" s="257"/>
      <c r="L4" s="257"/>
    </row>
    <row r="5" spans="1:17" s="7" customFormat="1" ht="14" customHeight="1">
      <c r="A5" s="187" t="s">
        <v>2742</v>
      </c>
      <c r="B5" s="187" t="s">
        <v>2755</v>
      </c>
      <c r="C5" s="187" t="s">
        <v>2756</v>
      </c>
      <c r="D5" s="187" t="s">
        <v>2757</v>
      </c>
      <c r="E5" s="187" t="s">
        <v>2758</v>
      </c>
      <c r="F5" s="187" t="s">
        <v>2759</v>
      </c>
      <c r="G5" s="187" t="s">
        <v>2760</v>
      </c>
      <c r="H5" s="189" t="s">
        <v>2761</v>
      </c>
      <c r="I5" s="189" t="s">
        <v>2762</v>
      </c>
      <c r="J5" s="190" t="s">
        <v>2750</v>
      </c>
      <c r="K5" s="190" t="s">
        <v>2751</v>
      </c>
      <c r="L5" s="190" t="s">
        <v>2752</v>
      </c>
      <c r="M5" s="191" t="s">
        <v>3962</v>
      </c>
      <c r="N5" s="192" t="s">
        <v>2753</v>
      </c>
    </row>
    <row r="6" spans="1:17" s="7" customFormat="1">
      <c r="A6" s="187"/>
      <c r="B6" s="187"/>
      <c r="C6" s="187"/>
      <c r="D6" s="187"/>
      <c r="E6" s="187"/>
      <c r="F6" s="187"/>
      <c r="G6" s="187"/>
      <c r="H6" s="189"/>
      <c r="I6" s="189"/>
      <c r="J6" s="190"/>
      <c r="K6" s="190"/>
      <c r="L6" s="190"/>
      <c r="M6" s="191"/>
      <c r="N6" s="192"/>
    </row>
    <row r="7" spans="1:17" ht="15" thickBot="1">
      <c r="A7" s="266" t="s">
        <v>3815</v>
      </c>
      <c r="B7" s="266"/>
      <c r="C7" s="267"/>
      <c r="D7" s="267"/>
      <c r="E7" s="267"/>
      <c r="F7" s="268"/>
      <c r="G7" s="268"/>
      <c r="H7" s="269"/>
      <c r="I7" s="269"/>
      <c r="J7" s="270"/>
      <c r="K7" s="270"/>
      <c r="L7" s="270"/>
      <c r="M7" s="271"/>
      <c r="N7" s="272"/>
    </row>
    <row r="8" spans="1:17" ht="42" customHeight="1">
      <c r="A8" s="199" t="s">
        <v>3816</v>
      </c>
      <c r="B8" s="200"/>
      <c r="C8" s="273" t="s">
        <v>3817</v>
      </c>
      <c r="D8" s="274" t="s">
        <v>3818</v>
      </c>
      <c r="E8" s="203">
        <v>175690</v>
      </c>
      <c r="F8" s="201" t="s">
        <v>3</v>
      </c>
      <c r="G8" s="201" t="s">
        <v>1</v>
      </c>
      <c r="H8" s="204">
        <v>3038</v>
      </c>
      <c r="I8" s="204">
        <v>7290</v>
      </c>
      <c r="J8" s="76"/>
      <c r="K8" s="76"/>
      <c r="L8" s="76"/>
      <c r="M8" s="205">
        <f>J8+K8+L8</f>
        <v>0</v>
      </c>
      <c r="N8" s="206">
        <f>M8*H8</f>
        <v>0</v>
      </c>
    </row>
    <row r="9" spans="1:17" ht="42" customHeight="1" thickBot="1">
      <c r="A9" s="215" t="s">
        <v>3819</v>
      </c>
      <c r="B9" s="216"/>
      <c r="C9" s="275" t="s">
        <v>3817</v>
      </c>
      <c r="D9" s="276" t="s">
        <v>3820</v>
      </c>
      <c r="E9" s="219">
        <v>175697</v>
      </c>
      <c r="F9" s="217" t="s">
        <v>3</v>
      </c>
      <c r="G9" s="217" t="s">
        <v>6</v>
      </c>
      <c r="H9" s="220">
        <v>3038</v>
      </c>
      <c r="I9" s="220">
        <v>7290</v>
      </c>
      <c r="J9" s="75"/>
      <c r="K9" s="75"/>
      <c r="L9" s="75"/>
      <c r="M9" s="221">
        <f t="shared" ref="M9:M71" si="0">J9+K9+L9</f>
        <v>0</v>
      </c>
      <c r="N9" s="222">
        <f t="shared" ref="N9:N71" si="1">M9*H9</f>
        <v>0</v>
      </c>
    </row>
    <row r="10" spans="1:17" ht="42" customHeight="1">
      <c r="A10" s="223" t="s">
        <v>3821</v>
      </c>
      <c r="B10" s="224"/>
      <c r="C10" s="277" t="s">
        <v>3817</v>
      </c>
      <c r="D10" s="278" t="s">
        <v>3822</v>
      </c>
      <c r="E10" s="227">
        <v>175704</v>
      </c>
      <c r="F10" s="225" t="s">
        <v>3</v>
      </c>
      <c r="G10" s="225" t="s">
        <v>1</v>
      </c>
      <c r="H10" s="228">
        <v>3038</v>
      </c>
      <c r="I10" s="228">
        <v>7290</v>
      </c>
      <c r="J10" s="74"/>
      <c r="K10" s="74"/>
      <c r="L10" s="74"/>
      <c r="M10" s="229">
        <f t="shared" si="0"/>
        <v>0</v>
      </c>
      <c r="N10" s="230">
        <f t="shared" si="1"/>
        <v>0</v>
      </c>
    </row>
    <row r="11" spans="1:17" ht="42" customHeight="1">
      <c r="A11" s="231" t="s">
        <v>3823</v>
      </c>
      <c r="B11" s="208"/>
      <c r="C11" s="279" t="s">
        <v>3817</v>
      </c>
      <c r="D11" s="280" t="s">
        <v>3824</v>
      </c>
      <c r="E11" s="211">
        <v>175711</v>
      </c>
      <c r="F11" s="209" t="s">
        <v>3</v>
      </c>
      <c r="G11" s="209" t="s">
        <v>6</v>
      </c>
      <c r="H11" s="212">
        <v>3038</v>
      </c>
      <c r="I11" s="212">
        <v>7290</v>
      </c>
      <c r="J11" s="77"/>
      <c r="K11" s="77"/>
      <c r="L11" s="77"/>
      <c r="M11" s="213">
        <f t="shared" si="0"/>
        <v>0</v>
      </c>
      <c r="N11" s="232">
        <f t="shared" si="1"/>
        <v>0</v>
      </c>
    </row>
    <row r="12" spans="1:17" ht="42" customHeight="1">
      <c r="A12" s="231" t="s">
        <v>3825</v>
      </c>
      <c r="B12" s="208"/>
      <c r="C12" s="279" t="s">
        <v>3817</v>
      </c>
      <c r="D12" s="280" t="s">
        <v>3826</v>
      </c>
      <c r="E12" s="211">
        <v>175718</v>
      </c>
      <c r="F12" s="209" t="s">
        <v>3</v>
      </c>
      <c r="G12" s="209" t="s">
        <v>1</v>
      </c>
      <c r="H12" s="212">
        <v>3038</v>
      </c>
      <c r="I12" s="212">
        <v>7290</v>
      </c>
      <c r="J12" s="77"/>
      <c r="K12" s="77"/>
      <c r="L12" s="77"/>
      <c r="M12" s="213">
        <f t="shared" si="0"/>
        <v>0</v>
      </c>
      <c r="N12" s="232">
        <f t="shared" si="1"/>
        <v>0</v>
      </c>
    </row>
    <row r="13" spans="1:17" ht="42" customHeight="1">
      <c r="A13" s="231" t="s">
        <v>3827</v>
      </c>
      <c r="B13" s="208"/>
      <c r="C13" s="279" t="s">
        <v>3817</v>
      </c>
      <c r="D13" s="280" t="s">
        <v>3828</v>
      </c>
      <c r="E13" s="211">
        <v>175725</v>
      </c>
      <c r="F13" s="209" t="s">
        <v>3</v>
      </c>
      <c r="G13" s="209" t="s">
        <v>6</v>
      </c>
      <c r="H13" s="212">
        <v>3038</v>
      </c>
      <c r="I13" s="212">
        <v>7290</v>
      </c>
      <c r="J13" s="77"/>
      <c r="K13" s="77"/>
      <c r="L13" s="77"/>
      <c r="M13" s="213">
        <f t="shared" si="0"/>
        <v>0</v>
      </c>
      <c r="N13" s="232">
        <f t="shared" si="1"/>
        <v>0</v>
      </c>
    </row>
    <row r="14" spans="1:17" ht="42" customHeight="1">
      <c r="A14" s="231" t="s">
        <v>3829</v>
      </c>
      <c r="B14" s="208"/>
      <c r="C14" s="279" t="s">
        <v>3817</v>
      </c>
      <c r="D14" s="280" t="s">
        <v>3830</v>
      </c>
      <c r="E14" s="211">
        <v>175732</v>
      </c>
      <c r="F14" s="209" t="s">
        <v>3</v>
      </c>
      <c r="G14" s="209" t="s">
        <v>1</v>
      </c>
      <c r="H14" s="212">
        <v>3038</v>
      </c>
      <c r="I14" s="212">
        <v>7290</v>
      </c>
      <c r="J14" s="77"/>
      <c r="K14" s="77"/>
      <c r="L14" s="77"/>
      <c r="M14" s="213">
        <f t="shared" si="0"/>
        <v>0</v>
      </c>
      <c r="N14" s="232">
        <f t="shared" si="1"/>
        <v>0</v>
      </c>
    </row>
    <row r="15" spans="1:17" ht="42" customHeight="1">
      <c r="A15" s="231" t="s">
        <v>3831</v>
      </c>
      <c r="B15" s="208"/>
      <c r="C15" s="279" t="s">
        <v>3817</v>
      </c>
      <c r="D15" s="280" t="s">
        <v>3832</v>
      </c>
      <c r="E15" s="211">
        <v>175739</v>
      </c>
      <c r="F15" s="209" t="s">
        <v>3</v>
      </c>
      <c r="G15" s="209" t="s">
        <v>6</v>
      </c>
      <c r="H15" s="212">
        <v>3038</v>
      </c>
      <c r="I15" s="212">
        <v>7290</v>
      </c>
      <c r="J15" s="77"/>
      <c r="K15" s="77"/>
      <c r="L15" s="77"/>
      <c r="M15" s="213">
        <f t="shared" si="0"/>
        <v>0</v>
      </c>
      <c r="N15" s="232">
        <f t="shared" si="1"/>
        <v>0</v>
      </c>
    </row>
    <row r="16" spans="1:17" ht="42" customHeight="1">
      <c r="A16" s="231" t="s">
        <v>3833</v>
      </c>
      <c r="B16" s="208"/>
      <c r="C16" s="279" t="s">
        <v>3817</v>
      </c>
      <c r="D16" s="280" t="s">
        <v>3834</v>
      </c>
      <c r="E16" s="211">
        <v>175746</v>
      </c>
      <c r="F16" s="209" t="s">
        <v>3</v>
      </c>
      <c r="G16" s="209" t="s">
        <v>1</v>
      </c>
      <c r="H16" s="212">
        <v>3038</v>
      </c>
      <c r="I16" s="212">
        <v>7290</v>
      </c>
      <c r="J16" s="77"/>
      <c r="K16" s="77"/>
      <c r="L16" s="77"/>
      <c r="M16" s="213">
        <f t="shared" si="0"/>
        <v>0</v>
      </c>
      <c r="N16" s="232">
        <f t="shared" si="1"/>
        <v>0</v>
      </c>
    </row>
    <row r="17" spans="1:14" ht="42" customHeight="1">
      <c r="A17" s="231" t="s">
        <v>3835</v>
      </c>
      <c r="B17" s="208"/>
      <c r="C17" s="279" t="s">
        <v>3817</v>
      </c>
      <c r="D17" s="280" t="s">
        <v>3836</v>
      </c>
      <c r="E17" s="211">
        <v>175753</v>
      </c>
      <c r="F17" s="209" t="s">
        <v>3</v>
      </c>
      <c r="G17" s="209" t="s">
        <v>6</v>
      </c>
      <c r="H17" s="212">
        <v>3038</v>
      </c>
      <c r="I17" s="212">
        <v>7290</v>
      </c>
      <c r="J17" s="77"/>
      <c r="K17" s="77"/>
      <c r="L17" s="77"/>
      <c r="M17" s="213">
        <f t="shared" si="0"/>
        <v>0</v>
      </c>
      <c r="N17" s="232">
        <f t="shared" si="1"/>
        <v>0</v>
      </c>
    </row>
    <row r="18" spans="1:14" ht="42" customHeight="1">
      <c r="A18" s="234" t="s">
        <v>3837</v>
      </c>
      <c r="B18" s="208"/>
      <c r="C18" s="279" t="s">
        <v>3838</v>
      </c>
      <c r="D18" s="280" t="s">
        <v>3839</v>
      </c>
      <c r="E18" s="211">
        <v>175760</v>
      </c>
      <c r="F18" s="209" t="s">
        <v>3</v>
      </c>
      <c r="G18" s="209" t="s">
        <v>1</v>
      </c>
      <c r="H18" s="212">
        <v>4538</v>
      </c>
      <c r="I18" s="212">
        <v>10890</v>
      </c>
      <c r="J18" s="77"/>
      <c r="K18" s="77"/>
      <c r="L18" s="77"/>
      <c r="M18" s="213">
        <f t="shared" si="0"/>
        <v>0</v>
      </c>
      <c r="N18" s="232">
        <f t="shared" si="1"/>
        <v>0</v>
      </c>
    </row>
    <row r="19" spans="1:14" ht="42" customHeight="1">
      <c r="A19" s="234" t="s">
        <v>3840</v>
      </c>
      <c r="B19" s="208"/>
      <c r="C19" s="279" t="s">
        <v>3838</v>
      </c>
      <c r="D19" s="280" t="s">
        <v>3841</v>
      </c>
      <c r="E19" s="211">
        <v>175767</v>
      </c>
      <c r="F19" s="209" t="s">
        <v>3</v>
      </c>
      <c r="G19" s="209" t="s">
        <v>6</v>
      </c>
      <c r="H19" s="212">
        <v>4538</v>
      </c>
      <c r="I19" s="212">
        <v>10890</v>
      </c>
      <c r="J19" s="77"/>
      <c r="K19" s="77"/>
      <c r="L19" s="77"/>
      <c r="M19" s="213">
        <f t="shared" si="0"/>
        <v>0</v>
      </c>
      <c r="N19" s="232">
        <f t="shared" si="1"/>
        <v>0</v>
      </c>
    </row>
    <row r="20" spans="1:14" ht="42" customHeight="1">
      <c r="A20" s="234" t="s">
        <v>3842</v>
      </c>
      <c r="B20" s="208"/>
      <c r="C20" s="279" t="s">
        <v>3838</v>
      </c>
      <c r="D20" s="280" t="s">
        <v>3843</v>
      </c>
      <c r="E20" s="211">
        <v>175774</v>
      </c>
      <c r="F20" s="209" t="s">
        <v>3</v>
      </c>
      <c r="G20" s="209" t="s">
        <v>1</v>
      </c>
      <c r="H20" s="212">
        <v>4538</v>
      </c>
      <c r="I20" s="212">
        <v>10890</v>
      </c>
      <c r="J20" s="77"/>
      <c r="K20" s="77"/>
      <c r="L20" s="77"/>
      <c r="M20" s="213">
        <f t="shared" si="0"/>
        <v>0</v>
      </c>
      <c r="N20" s="232">
        <f t="shared" si="1"/>
        <v>0</v>
      </c>
    </row>
    <row r="21" spans="1:14" ht="42" customHeight="1">
      <c r="A21" s="234" t="s">
        <v>3844</v>
      </c>
      <c r="B21" s="208"/>
      <c r="C21" s="279" t="s">
        <v>3838</v>
      </c>
      <c r="D21" s="280" t="s">
        <v>3845</v>
      </c>
      <c r="E21" s="211">
        <v>175781</v>
      </c>
      <c r="F21" s="209" t="s">
        <v>3</v>
      </c>
      <c r="G21" s="209" t="s">
        <v>6</v>
      </c>
      <c r="H21" s="212">
        <v>4538</v>
      </c>
      <c r="I21" s="212">
        <v>10890</v>
      </c>
      <c r="J21" s="77"/>
      <c r="K21" s="77"/>
      <c r="L21" s="77"/>
      <c r="M21" s="213">
        <f t="shared" si="0"/>
        <v>0</v>
      </c>
      <c r="N21" s="232">
        <f t="shared" si="1"/>
        <v>0</v>
      </c>
    </row>
    <row r="22" spans="1:14" ht="42" customHeight="1">
      <c r="A22" s="234" t="s">
        <v>3846</v>
      </c>
      <c r="B22" s="208"/>
      <c r="C22" s="279" t="s">
        <v>3838</v>
      </c>
      <c r="D22" s="280" t="s">
        <v>3847</v>
      </c>
      <c r="E22" s="211">
        <v>175788</v>
      </c>
      <c r="F22" s="209" t="s">
        <v>3</v>
      </c>
      <c r="G22" s="209" t="s">
        <v>1</v>
      </c>
      <c r="H22" s="212">
        <v>4538</v>
      </c>
      <c r="I22" s="212">
        <v>10890</v>
      </c>
      <c r="J22" s="77"/>
      <c r="K22" s="77"/>
      <c r="L22" s="77"/>
      <c r="M22" s="213">
        <f t="shared" si="0"/>
        <v>0</v>
      </c>
      <c r="N22" s="232">
        <f t="shared" si="1"/>
        <v>0</v>
      </c>
    </row>
    <row r="23" spans="1:14" ht="42" customHeight="1">
      <c r="A23" s="234" t="s">
        <v>3848</v>
      </c>
      <c r="B23" s="208"/>
      <c r="C23" s="279" t="s">
        <v>3838</v>
      </c>
      <c r="D23" s="280" t="s">
        <v>3849</v>
      </c>
      <c r="E23" s="211">
        <v>175795</v>
      </c>
      <c r="F23" s="209" t="s">
        <v>3</v>
      </c>
      <c r="G23" s="209" t="s">
        <v>6</v>
      </c>
      <c r="H23" s="212">
        <v>4538</v>
      </c>
      <c r="I23" s="212">
        <v>10890</v>
      </c>
      <c r="J23" s="77"/>
      <c r="K23" s="77"/>
      <c r="L23" s="77"/>
      <c r="M23" s="213">
        <f t="shared" si="0"/>
        <v>0</v>
      </c>
      <c r="N23" s="232">
        <f t="shared" si="1"/>
        <v>0</v>
      </c>
    </row>
    <row r="24" spans="1:14" ht="42" customHeight="1">
      <c r="A24" s="234" t="s">
        <v>3850</v>
      </c>
      <c r="B24" s="208"/>
      <c r="C24" s="279" t="s">
        <v>3838</v>
      </c>
      <c r="D24" s="280" t="s">
        <v>3851</v>
      </c>
      <c r="E24" s="211">
        <v>175802</v>
      </c>
      <c r="F24" s="209" t="s">
        <v>3</v>
      </c>
      <c r="G24" s="209" t="s">
        <v>1</v>
      </c>
      <c r="H24" s="212">
        <v>4538</v>
      </c>
      <c r="I24" s="212">
        <v>10890</v>
      </c>
      <c r="J24" s="77"/>
      <c r="K24" s="77"/>
      <c r="L24" s="77"/>
      <c r="M24" s="213">
        <f t="shared" si="0"/>
        <v>0</v>
      </c>
      <c r="N24" s="232">
        <f t="shared" si="1"/>
        <v>0</v>
      </c>
    </row>
    <row r="25" spans="1:14" ht="42" customHeight="1">
      <c r="A25" s="234" t="s">
        <v>3852</v>
      </c>
      <c r="B25" s="208"/>
      <c r="C25" s="279" t="s">
        <v>3838</v>
      </c>
      <c r="D25" s="280" t="s">
        <v>3853</v>
      </c>
      <c r="E25" s="211">
        <v>175809</v>
      </c>
      <c r="F25" s="209" t="s">
        <v>3</v>
      </c>
      <c r="G25" s="209" t="s">
        <v>6</v>
      </c>
      <c r="H25" s="212">
        <v>4538</v>
      </c>
      <c r="I25" s="212">
        <v>10890</v>
      </c>
      <c r="J25" s="77"/>
      <c r="K25" s="77"/>
      <c r="L25" s="77"/>
      <c r="M25" s="213">
        <f t="shared" si="0"/>
        <v>0</v>
      </c>
      <c r="N25" s="232">
        <f t="shared" si="1"/>
        <v>0</v>
      </c>
    </row>
    <row r="26" spans="1:14" ht="42" customHeight="1">
      <c r="A26" s="231" t="s">
        <v>3854</v>
      </c>
      <c r="B26" s="208"/>
      <c r="C26" s="279" t="s">
        <v>3855</v>
      </c>
      <c r="D26" s="280" t="s">
        <v>3856</v>
      </c>
      <c r="E26" s="211">
        <v>175816</v>
      </c>
      <c r="F26" s="209" t="s">
        <v>3</v>
      </c>
      <c r="G26" s="209" t="s">
        <v>56</v>
      </c>
      <c r="H26" s="212">
        <v>3746</v>
      </c>
      <c r="I26" s="212">
        <v>8990</v>
      </c>
      <c r="J26" s="77"/>
      <c r="K26" s="77"/>
      <c r="L26" s="77"/>
      <c r="M26" s="213">
        <f t="shared" si="0"/>
        <v>0</v>
      </c>
      <c r="N26" s="232">
        <f t="shared" si="1"/>
        <v>0</v>
      </c>
    </row>
    <row r="27" spans="1:14" ht="42" customHeight="1">
      <c r="A27" s="231" t="s">
        <v>3857</v>
      </c>
      <c r="B27" s="208"/>
      <c r="C27" s="279" t="s">
        <v>3855</v>
      </c>
      <c r="D27" s="280" t="s">
        <v>3858</v>
      </c>
      <c r="E27" s="211">
        <v>175823</v>
      </c>
      <c r="F27" s="209" t="s">
        <v>3</v>
      </c>
      <c r="G27" s="209" t="s">
        <v>6</v>
      </c>
      <c r="H27" s="212">
        <v>3746</v>
      </c>
      <c r="I27" s="212">
        <v>8990</v>
      </c>
      <c r="J27" s="77"/>
      <c r="K27" s="77"/>
      <c r="L27" s="77"/>
      <c r="M27" s="213">
        <f t="shared" si="0"/>
        <v>0</v>
      </c>
      <c r="N27" s="232">
        <f t="shared" si="1"/>
        <v>0</v>
      </c>
    </row>
    <row r="28" spans="1:14" ht="42" customHeight="1">
      <c r="A28" s="231" t="s">
        <v>3859</v>
      </c>
      <c r="B28" s="208"/>
      <c r="C28" s="279" t="s">
        <v>3855</v>
      </c>
      <c r="D28" s="280" t="s">
        <v>3860</v>
      </c>
      <c r="E28" s="211">
        <v>175830</v>
      </c>
      <c r="F28" s="209" t="s">
        <v>3</v>
      </c>
      <c r="G28" s="209" t="s">
        <v>56</v>
      </c>
      <c r="H28" s="212">
        <v>3746</v>
      </c>
      <c r="I28" s="212">
        <v>8990</v>
      </c>
      <c r="J28" s="77"/>
      <c r="K28" s="77"/>
      <c r="L28" s="77"/>
      <c r="M28" s="213">
        <f t="shared" si="0"/>
        <v>0</v>
      </c>
      <c r="N28" s="232">
        <f t="shared" si="1"/>
        <v>0</v>
      </c>
    </row>
    <row r="29" spans="1:14" ht="42" customHeight="1">
      <c r="A29" s="231" t="s">
        <v>3861</v>
      </c>
      <c r="B29" s="208"/>
      <c r="C29" s="279" t="s">
        <v>3855</v>
      </c>
      <c r="D29" s="280" t="s">
        <v>3862</v>
      </c>
      <c r="E29" s="211">
        <v>175837</v>
      </c>
      <c r="F29" s="209" t="s">
        <v>3</v>
      </c>
      <c r="G29" s="209" t="s">
        <v>6</v>
      </c>
      <c r="H29" s="212">
        <v>3746</v>
      </c>
      <c r="I29" s="212">
        <v>8990</v>
      </c>
      <c r="J29" s="77"/>
      <c r="K29" s="77"/>
      <c r="L29" s="77"/>
      <c r="M29" s="213">
        <f t="shared" si="0"/>
        <v>0</v>
      </c>
      <c r="N29" s="232">
        <f t="shared" si="1"/>
        <v>0</v>
      </c>
    </row>
    <row r="30" spans="1:14" ht="42" customHeight="1">
      <c r="A30" s="231" t="s">
        <v>3863</v>
      </c>
      <c r="B30" s="208"/>
      <c r="C30" s="279" t="s">
        <v>3855</v>
      </c>
      <c r="D30" s="280" t="s">
        <v>3864</v>
      </c>
      <c r="E30" s="211">
        <v>175844</v>
      </c>
      <c r="F30" s="209" t="s">
        <v>3</v>
      </c>
      <c r="G30" s="209" t="s">
        <v>56</v>
      </c>
      <c r="H30" s="212">
        <v>3746</v>
      </c>
      <c r="I30" s="212">
        <v>8990</v>
      </c>
      <c r="J30" s="77"/>
      <c r="K30" s="77"/>
      <c r="L30" s="77"/>
      <c r="M30" s="213">
        <f t="shared" si="0"/>
        <v>0</v>
      </c>
      <c r="N30" s="232">
        <f t="shared" si="1"/>
        <v>0</v>
      </c>
    </row>
    <row r="31" spans="1:14" ht="42" customHeight="1">
      <c r="A31" s="231" t="s">
        <v>3865</v>
      </c>
      <c r="B31" s="208"/>
      <c r="C31" s="279" t="s">
        <v>3855</v>
      </c>
      <c r="D31" s="280" t="s">
        <v>3866</v>
      </c>
      <c r="E31" s="211">
        <v>175851</v>
      </c>
      <c r="F31" s="209" t="s">
        <v>3</v>
      </c>
      <c r="G31" s="209" t="s">
        <v>6</v>
      </c>
      <c r="H31" s="212">
        <v>3746</v>
      </c>
      <c r="I31" s="212">
        <v>8990</v>
      </c>
      <c r="J31" s="77"/>
      <c r="K31" s="77"/>
      <c r="L31" s="77"/>
      <c r="M31" s="213">
        <f t="shared" si="0"/>
        <v>0</v>
      </c>
      <c r="N31" s="232">
        <f t="shared" si="1"/>
        <v>0</v>
      </c>
    </row>
    <row r="32" spans="1:14" ht="42" customHeight="1">
      <c r="A32" s="231" t="s">
        <v>3867</v>
      </c>
      <c r="B32" s="208"/>
      <c r="C32" s="279" t="s">
        <v>3855</v>
      </c>
      <c r="D32" s="280" t="s">
        <v>3868</v>
      </c>
      <c r="E32" s="211">
        <v>175858</v>
      </c>
      <c r="F32" s="209" t="s">
        <v>3</v>
      </c>
      <c r="G32" s="209" t="s">
        <v>56</v>
      </c>
      <c r="H32" s="212">
        <v>3746</v>
      </c>
      <c r="I32" s="212">
        <v>8990</v>
      </c>
      <c r="J32" s="77"/>
      <c r="K32" s="77"/>
      <c r="L32" s="77"/>
      <c r="M32" s="213">
        <f t="shared" si="0"/>
        <v>0</v>
      </c>
      <c r="N32" s="232">
        <f t="shared" si="1"/>
        <v>0</v>
      </c>
    </row>
    <row r="33" spans="1:14" ht="42" customHeight="1">
      <c r="A33" s="231" t="s">
        <v>3869</v>
      </c>
      <c r="B33" s="208"/>
      <c r="C33" s="279" t="s">
        <v>3855</v>
      </c>
      <c r="D33" s="280" t="s">
        <v>3870</v>
      </c>
      <c r="E33" s="211">
        <v>175865</v>
      </c>
      <c r="F33" s="209" t="s">
        <v>3</v>
      </c>
      <c r="G33" s="209" t="s">
        <v>6</v>
      </c>
      <c r="H33" s="212">
        <v>3746</v>
      </c>
      <c r="I33" s="212">
        <v>8990</v>
      </c>
      <c r="J33" s="77"/>
      <c r="K33" s="77"/>
      <c r="L33" s="77"/>
      <c r="M33" s="213">
        <f t="shared" si="0"/>
        <v>0</v>
      </c>
      <c r="N33" s="232">
        <f t="shared" si="1"/>
        <v>0</v>
      </c>
    </row>
    <row r="34" spans="1:14" ht="42" customHeight="1">
      <c r="A34" s="231" t="s">
        <v>3871</v>
      </c>
      <c r="B34" s="208"/>
      <c r="C34" s="279" t="s">
        <v>3872</v>
      </c>
      <c r="D34" s="280" t="s">
        <v>3873</v>
      </c>
      <c r="E34" s="211">
        <v>175872</v>
      </c>
      <c r="F34" s="209" t="s">
        <v>3</v>
      </c>
      <c r="G34" s="209" t="s">
        <v>1</v>
      </c>
      <c r="H34" s="212">
        <v>3746</v>
      </c>
      <c r="I34" s="212">
        <v>8990</v>
      </c>
      <c r="J34" s="77"/>
      <c r="K34" s="77"/>
      <c r="L34" s="77"/>
      <c r="M34" s="213">
        <f t="shared" si="0"/>
        <v>0</v>
      </c>
      <c r="N34" s="232">
        <f t="shared" si="1"/>
        <v>0</v>
      </c>
    </row>
    <row r="35" spans="1:14" ht="42" customHeight="1">
      <c r="A35" s="231" t="s">
        <v>3874</v>
      </c>
      <c r="B35" s="208"/>
      <c r="C35" s="279" t="s">
        <v>3872</v>
      </c>
      <c r="D35" s="280" t="s">
        <v>3875</v>
      </c>
      <c r="E35" s="211">
        <v>175879</v>
      </c>
      <c r="F35" s="209" t="s">
        <v>3</v>
      </c>
      <c r="G35" s="209" t="s">
        <v>6</v>
      </c>
      <c r="H35" s="212">
        <v>3746</v>
      </c>
      <c r="I35" s="212">
        <v>8990</v>
      </c>
      <c r="J35" s="77"/>
      <c r="K35" s="77"/>
      <c r="L35" s="77"/>
      <c r="M35" s="213">
        <f t="shared" si="0"/>
        <v>0</v>
      </c>
      <c r="N35" s="232">
        <f t="shared" si="1"/>
        <v>0</v>
      </c>
    </row>
    <row r="36" spans="1:14" ht="42" customHeight="1">
      <c r="A36" s="231" t="s">
        <v>3876</v>
      </c>
      <c r="B36" s="208"/>
      <c r="C36" s="279" t="s">
        <v>3872</v>
      </c>
      <c r="D36" s="280" t="s">
        <v>3877</v>
      </c>
      <c r="E36" s="211">
        <v>175886</v>
      </c>
      <c r="F36" s="209" t="s">
        <v>3</v>
      </c>
      <c r="G36" s="209" t="s">
        <v>1</v>
      </c>
      <c r="H36" s="212">
        <v>3746</v>
      </c>
      <c r="I36" s="212">
        <v>8990</v>
      </c>
      <c r="J36" s="77"/>
      <c r="K36" s="77"/>
      <c r="L36" s="77"/>
      <c r="M36" s="213">
        <f t="shared" si="0"/>
        <v>0</v>
      </c>
      <c r="N36" s="232">
        <f t="shared" si="1"/>
        <v>0</v>
      </c>
    </row>
    <row r="37" spans="1:14" ht="42" customHeight="1">
      <c r="A37" s="231" t="s">
        <v>3878</v>
      </c>
      <c r="B37" s="208"/>
      <c r="C37" s="279" t="s">
        <v>3872</v>
      </c>
      <c r="D37" s="280" t="s">
        <v>3879</v>
      </c>
      <c r="E37" s="211">
        <v>175893</v>
      </c>
      <c r="F37" s="209" t="s">
        <v>3</v>
      </c>
      <c r="G37" s="209" t="s">
        <v>6</v>
      </c>
      <c r="H37" s="212">
        <v>3746</v>
      </c>
      <c r="I37" s="212">
        <v>8990</v>
      </c>
      <c r="J37" s="77"/>
      <c r="K37" s="77"/>
      <c r="L37" s="77"/>
      <c r="M37" s="213">
        <f t="shared" si="0"/>
        <v>0</v>
      </c>
      <c r="N37" s="232">
        <f t="shared" si="1"/>
        <v>0</v>
      </c>
    </row>
    <row r="38" spans="1:14" ht="42" customHeight="1">
      <c r="A38" s="231" t="s">
        <v>3880</v>
      </c>
      <c r="B38" s="208"/>
      <c r="C38" s="279" t="s">
        <v>3872</v>
      </c>
      <c r="D38" s="280" t="s">
        <v>3881</v>
      </c>
      <c r="E38" s="211">
        <v>175900</v>
      </c>
      <c r="F38" s="209" t="s">
        <v>3</v>
      </c>
      <c r="G38" s="209" t="s">
        <v>1</v>
      </c>
      <c r="H38" s="212">
        <v>3746</v>
      </c>
      <c r="I38" s="212">
        <v>8990</v>
      </c>
      <c r="J38" s="77"/>
      <c r="K38" s="77"/>
      <c r="L38" s="77"/>
      <c r="M38" s="213">
        <f t="shared" si="0"/>
        <v>0</v>
      </c>
      <c r="N38" s="232">
        <f t="shared" si="1"/>
        <v>0</v>
      </c>
    </row>
    <row r="39" spans="1:14" ht="42" customHeight="1">
      <c r="A39" s="231" t="s">
        <v>3882</v>
      </c>
      <c r="B39" s="208"/>
      <c r="C39" s="279" t="s">
        <v>3872</v>
      </c>
      <c r="D39" s="280" t="s">
        <v>3883</v>
      </c>
      <c r="E39" s="211">
        <v>175907</v>
      </c>
      <c r="F39" s="209" t="s">
        <v>3</v>
      </c>
      <c r="G39" s="209" t="s">
        <v>6</v>
      </c>
      <c r="H39" s="212">
        <v>3746</v>
      </c>
      <c r="I39" s="212">
        <v>8990</v>
      </c>
      <c r="J39" s="77"/>
      <c r="K39" s="77"/>
      <c r="L39" s="77"/>
      <c r="M39" s="213">
        <f t="shared" si="0"/>
        <v>0</v>
      </c>
      <c r="N39" s="232">
        <f t="shared" si="1"/>
        <v>0</v>
      </c>
    </row>
    <row r="40" spans="1:14" ht="42" customHeight="1">
      <c r="A40" s="231" t="s">
        <v>3884</v>
      </c>
      <c r="B40" s="208"/>
      <c r="C40" s="279" t="s">
        <v>3872</v>
      </c>
      <c r="D40" s="280" t="s">
        <v>3885</v>
      </c>
      <c r="E40" s="211">
        <v>175914</v>
      </c>
      <c r="F40" s="209" t="s">
        <v>3</v>
      </c>
      <c r="G40" s="209" t="s">
        <v>1</v>
      </c>
      <c r="H40" s="212">
        <v>3746</v>
      </c>
      <c r="I40" s="212">
        <v>8990</v>
      </c>
      <c r="J40" s="77"/>
      <c r="K40" s="77"/>
      <c r="L40" s="77"/>
      <c r="M40" s="213">
        <f t="shared" si="0"/>
        <v>0</v>
      </c>
      <c r="N40" s="232">
        <f t="shared" si="1"/>
        <v>0</v>
      </c>
    </row>
    <row r="41" spans="1:14" ht="42" customHeight="1">
      <c r="A41" s="231" t="s">
        <v>3886</v>
      </c>
      <c r="B41" s="208"/>
      <c r="C41" s="279" t="s">
        <v>3872</v>
      </c>
      <c r="D41" s="280" t="s">
        <v>3887</v>
      </c>
      <c r="E41" s="211">
        <v>175921</v>
      </c>
      <c r="F41" s="209" t="s">
        <v>3</v>
      </c>
      <c r="G41" s="209" t="s">
        <v>6</v>
      </c>
      <c r="H41" s="212">
        <v>3746</v>
      </c>
      <c r="I41" s="212">
        <v>8990</v>
      </c>
      <c r="J41" s="77"/>
      <c r="K41" s="77"/>
      <c r="L41" s="77"/>
      <c r="M41" s="213">
        <f t="shared" si="0"/>
        <v>0</v>
      </c>
      <c r="N41" s="232">
        <f t="shared" si="1"/>
        <v>0</v>
      </c>
    </row>
    <row r="42" spans="1:14" ht="42" customHeight="1">
      <c r="A42" s="231" t="s">
        <v>3888</v>
      </c>
      <c r="B42" s="208"/>
      <c r="C42" s="279" t="s">
        <v>3889</v>
      </c>
      <c r="D42" s="280" t="s">
        <v>3890</v>
      </c>
      <c r="E42" s="211">
        <v>175928</v>
      </c>
      <c r="F42" s="209" t="s">
        <v>3</v>
      </c>
      <c r="G42" s="209" t="s">
        <v>56</v>
      </c>
      <c r="H42" s="212">
        <v>4163</v>
      </c>
      <c r="I42" s="212">
        <v>9990</v>
      </c>
      <c r="J42" s="77"/>
      <c r="K42" s="77"/>
      <c r="L42" s="77"/>
      <c r="M42" s="213">
        <f t="shared" si="0"/>
        <v>0</v>
      </c>
      <c r="N42" s="232">
        <f t="shared" si="1"/>
        <v>0</v>
      </c>
    </row>
    <row r="43" spans="1:14" ht="42" customHeight="1">
      <c r="A43" s="231" t="s">
        <v>3891</v>
      </c>
      <c r="B43" s="208"/>
      <c r="C43" s="279" t="s">
        <v>3889</v>
      </c>
      <c r="D43" s="280" t="s">
        <v>3892</v>
      </c>
      <c r="E43" s="211">
        <v>175935</v>
      </c>
      <c r="F43" s="209" t="s">
        <v>3</v>
      </c>
      <c r="G43" s="209" t="s">
        <v>6</v>
      </c>
      <c r="H43" s="212">
        <v>4163</v>
      </c>
      <c r="I43" s="212">
        <v>9990</v>
      </c>
      <c r="J43" s="77"/>
      <c r="K43" s="77"/>
      <c r="L43" s="77"/>
      <c r="M43" s="213">
        <f t="shared" si="0"/>
        <v>0</v>
      </c>
      <c r="N43" s="232">
        <f t="shared" si="1"/>
        <v>0</v>
      </c>
    </row>
    <row r="44" spans="1:14" ht="42" customHeight="1">
      <c r="A44" s="231" t="s">
        <v>3893</v>
      </c>
      <c r="B44" s="208"/>
      <c r="C44" s="279" t="s">
        <v>3889</v>
      </c>
      <c r="D44" s="280" t="s">
        <v>3894</v>
      </c>
      <c r="E44" s="211">
        <v>175942</v>
      </c>
      <c r="F44" s="209" t="s">
        <v>3</v>
      </c>
      <c r="G44" s="209" t="s">
        <v>56</v>
      </c>
      <c r="H44" s="212">
        <v>4163</v>
      </c>
      <c r="I44" s="212">
        <v>9990</v>
      </c>
      <c r="J44" s="77"/>
      <c r="K44" s="77"/>
      <c r="L44" s="77"/>
      <c r="M44" s="213">
        <f t="shared" si="0"/>
        <v>0</v>
      </c>
      <c r="N44" s="232">
        <f t="shared" si="1"/>
        <v>0</v>
      </c>
    </row>
    <row r="45" spans="1:14" ht="42" customHeight="1">
      <c r="A45" s="231" t="s">
        <v>3895</v>
      </c>
      <c r="B45" s="208"/>
      <c r="C45" s="279" t="s">
        <v>3889</v>
      </c>
      <c r="D45" s="280" t="s">
        <v>3896</v>
      </c>
      <c r="E45" s="211">
        <v>175949</v>
      </c>
      <c r="F45" s="209" t="s">
        <v>3</v>
      </c>
      <c r="G45" s="209" t="s">
        <v>6</v>
      </c>
      <c r="H45" s="212">
        <v>4163</v>
      </c>
      <c r="I45" s="212">
        <v>9990</v>
      </c>
      <c r="J45" s="77"/>
      <c r="K45" s="77"/>
      <c r="L45" s="77"/>
      <c r="M45" s="213">
        <f t="shared" si="0"/>
        <v>0</v>
      </c>
      <c r="N45" s="232">
        <f t="shared" si="1"/>
        <v>0</v>
      </c>
    </row>
    <row r="46" spans="1:14" ht="42" customHeight="1">
      <c r="A46" s="231" t="s">
        <v>3897</v>
      </c>
      <c r="B46" s="208"/>
      <c r="C46" s="279" t="s">
        <v>3889</v>
      </c>
      <c r="D46" s="280" t="s">
        <v>3898</v>
      </c>
      <c r="E46" s="211">
        <v>175956</v>
      </c>
      <c r="F46" s="209" t="s">
        <v>3</v>
      </c>
      <c r="G46" s="209" t="s">
        <v>56</v>
      </c>
      <c r="H46" s="212">
        <v>4163</v>
      </c>
      <c r="I46" s="212">
        <v>9990</v>
      </c>
      <c r="J46" s="77"/>
      <c r="K46" s="77"/>
      <c r="L46" s="77"/>
      <c r="M46" s="213">
        <f t="shared" si="0"/>
        <v>0</v>
      </c>
      <c r="N46" s="232">
        <f t="shared" si="1"/>
        <v>0</v>
      </c>
    </row>
    <row r="47" spans="1:14" ht="42" customHeight="1">
      <c r="A47" s="231" t="s">
        <v>3899</v>
      </c>
      <c r="B47" s="208"/>
      <c r="C47" s="279" t="s">
        <v>3889</v>
      </c>
      <c r="D47" s="280" t="s">
        <v>3900</v>
      </c>
      <c r="E47" s="211">
        <v>175963</v>
      </c>
      <c r="F47" s="209" t="s">
        <v>3</v>
      </c>
      <c r="G47" s="209" t="s">
        <v>6</v>
      </c>
      <c r="H47" s="212">
        <v>4163</v>
      </c>
      <c r="I47" s="212">
        <v>9990</v>
      </c>
      <c r="J47" s="77"/>
      <c r="K47" s="77"/>
      <c r="L47" s="77"/>
      <c r="M47" s="213">
        <f t="shared" si="0"/>
        <v>0</v>
      </c>
      <c r="N47" s="232">
        <f t="shared" si="1"/>
        <v>0</v>
      </c>
    </row>
    <row r="48" spans="1:14" ht="42" customHeight="1">
      <c r="A48" s="231" t="s">
        <v>3901</v>
      </c>
      <c r="B48" s="208"/>
      <c r="C48" s="279" t="s">
        <v>3902</v>
      </c>
      <c r="D48" s="280" t="s">
        <v>3903</v>
      </c>
      <c r="E48" s="211">
        <v>175970</v>
      </c>
      <c r="F48" s="209" t="s">
        <v>64</v>
      </c>
      <c r="G48" s="209" t="s">
        <v>2</v>
      </c>
      <c r="H48" s="212">
        <v>4163</v>
      </c>
      <c r="I48" s="212">
        <v>9990</v>
      </c>
      <c r="J48" s="77"/>
      <c r="K48" s="77"/>
      <c r="L48" s="77"/>
      <c r="M48" s="213">
        <f t="shared" si="0"/>
        <v>0</v>
      </c>
      <c r="N48" s="232">
        <f t="shared" si="1"/>
        <v>0</v>
      </c>
    </row>
    <row r="49" spans="1:14" ht="42" customHeight="1">
      <c r="A49" s="231" t="s">
        <v>3904</v>
      </c>
      <c r="B49" s="208"/>
      <c r="C49" s="279" t="s">
        <v>3902</v>
      </c>
      <c r="D49" s="280" t="s">
        <v>3905</v>
      </c>
      <c r="E49" s="211">
        <v>175978</v>
      </c>
      <c r="F49" s="209" t="s">
        <v>3</v>
      </c>
      <c r="G49" s="209" t="s">
        <v>6</v>
      </c>
      <c r="H49" s="212">
        <v>4163</v>
      </c>
      <c r="I49" s="212">
        <v>9990</v>
      </c>
      <c r="J49" s="77"/>
      <c r="K49" s="77"/>
      <c r="L49" s="77"/>
      <c r="M49" s="213">
        <f t="shared" si="0"/>
        <v>0</v>
      </c>
      <c r="N49" s="232">
        <f t="shared" si="1"/>
        <v>0</v>
      </c>
    </row>
    <row r="50" spans="1:14" ht="42" customHeight="1">
      <c r="A50" s="231" t="s">
        <v>3906</v>
      </c>
      <c r="B50" s="208"/>
      <c r="C50" s="279" t="s">
        <v>3902</v>
      </c>
      <c r="D50" s="280" t="s">
        <v>3907</v>
      </c>
      <c r="E50" s="211">
        <v>175985</v>
      </c>
      <c r="F50" s="209" t="s">
        <v>64</v>
      </c>
      <c r="G50" s="209" t="s">
        <v>2</v>
      </c>
      <c r="H50" s="212">
        <v>4163</v>
      </c>
      <c r="I50" s="212">
        <v>9990</v>
      </c>
      <c r="J50" s="77"/>
      <c r="K50" s="77"/>
      <c r="L50" s="77"/>
      <c r="M50" s="213">
        <f t="shared" si="0"/>
        <v>0</v>
      </c>
      <c r="N50" s="232">
        <f t="shared" si="1"/>
        <v>0</v>
      </c>
    </row>
    <row r="51" spans="1:14" ht="42" customHeight="1">
      <c r="A51" s="231" t="s">
        <v>3908</v>
      </c>
      <c r="B51" s="208"/>
      <c r="C51" s="279" t="s">
        <v>3902</v>
      </c>
      <c r="D51" s="280" t="s">
        <v>3909</v>
      </c>
      <c r="E51" s="211">
        <v>175993</v>
      </c>
      <c r="F51" s="209" t="s">
        <v>3</v>
      </c>
      <c r="G51" s="209" t="s">
        <v>6</v>
      </c>
      <c r="H51" s="212">
        <v>4163</v>
      </c>
      <c r="I51" s="212">
        <v>9990</v>
      </c>
      <c r="J51" s="77"/>
      <c r="K51" s="77"/>
      <c r="L51" s="77"/>
      <c r="M51" s="213">
        <f t="shared" si="0"/>
        <v>0</v>
      </c>
      <c r="N51" s="232">
        <f t="shared" si="1"/>
        <v>0</v>
      </c>
    </row>
    <row r="52" spans="1:14" ht="42" customHeight="1">
      <c r="A52" s="231" t="s">
        <v>3910</v>
      </c>
      <c r="B52" s="208"/>
      <c r="C52" s="279" t="s">
        <v>3902</v>
      </c>
      <c r="D52" s="280" t="s">
        <v>3911</v>
      </c>
      <c r="E52" s="211">
        <v>176000</v>
      </c>
      <c r="F52" s="209" t="s">
        <v>64</v>
      </c>
      <c r="G52" s="209" t="s">
        <v>2</v>
      </c>
      <c r="H52" s="212">
        <v>4163</v>
      </c>
      <c r="I52" s="212">
        <v>9990</v>
      </c>
      <c r="J52" s="77"/>
      <c r="K52" s="77"/>
      <c r="L52" s="77"/>
      <c r="M52" s="213">
        <f t="shared" si="0"/>
        <v>0</v>
      </c>
      <c r="N52" s="232">
        <f t="shared" si="1"/>
        <v>0</v>
      </c>
    </row>
    <row r="53" spans="1:14" ht="42" customHeight="1">
      <c r="A53" s="231" t="s">
        <v>3912</v>
      </c>
      <c r="B53" s="208"/>
      <c r="C53" s="279" t="s">
        <v>3902</v>
      </c>
      <c r="D53" s="280" t="s">
        <v>3913</v>
      </c>
      <c r="E53" s="211">
        <v>176008</v>
      </c>
      <c r="F53" s="209" t="s">
        <v>3</v>
      </c>
      <c r="G53" s="209" t="s">
        <v>6</v>
      </c>
      <c r="H53" s="212">
        <v>4163</v>
      </c>
      <c r="I53" s="212">
        <v>9990</v>
      </c>
      <c r="J53" s="77"/>
      <c r="K53" s="77"/>
      <c r="L53" s="77"/>
      <c r="M53" s="213">
        <f t="shared" si="0"/>
        <v>0</v>
      </c>
      <c r="N53" s="232">
        <f t="shared" si="1"/>
        <v>0</v>
      </c>
    </row>
    <row r="54" spans="1:14" ht="42" customHeight="1">
      <c r="A54" s="231" t="s">
        <v>3914</v>
      </c>
      <c r="B54" s="208"/>
      <c r="C54" s="279" t="s">
        <v>3902</v>
      </c>
      <c r="D54" s="280" t="s">
        <v>3915</v>
      </c>
      <c r="E54" s="211">
        <v>176015</v>
      </c>
      <c r="F54" s="209" t="s">
        <v>64</v>
      </c>
      <c r="G54" s="209" t="s">
        <v>2</v>
      </c>
      <c r="H54" s="212">
        <v>4163</v>
      </c>
      <c r="I54" s="212">
        <v>9990</v>
      </c>
      <c r="J54" s="77"/>
      <c r="K54" s="77"/>
      <c r="L54" s="77"/>
      <c r="M54" s="213">
        <f t="shared" si="0"/>
        <v>0</v>
      </c>
      <c r="N54" s="232">
        <f t="shared" si="1"/>
        <v>0</v>
      </c>
    </row>
    <row r="55" spans="1:14" ht="42" customHeight="1">
      <c r="A55" s="231" t="s">
        <v>3916</v>
      </c>
      <c r="B55" s="208"/>
      <c r="C55" s="279" t="s">
        <v>3902</v>
      </c>
      <c r="D55" s="280" t="s">
        <v>3917</v>
      </c>
      <c r="E55" s="211">
        <v>176023</v>
      </c>
      <c r="F55" s="209" t="s">
        <v>3</v>
      </c>
      <c r="G55" s="209" t="s">
        <v>6</v>
      </c>
      <c r="H55" s="212">
        <v>4163</v>
      </c>
      <c r="I55" s="212">
        <v>9990</v>
      </c>
      <c r="J55" s="77"/>
      <c r="K55" s="77"/>
      <c r="L55" s="77"/>
      <c r="M55" s="213">
        <f t="shared" si="0"/>
        <v>0</v>
      </c>
      <c r="N55" s="232">
        <f t="shared" si="1"/>
        <v>0</v>
      </c>
    </row>
    <row r="56" spans="1:14" ht="42" customHeight="1">
      <c r="A56" s="231" t="s">
        <v>3918</v>
      </c>
      <c r="B56" s="208"/>
      <c r="C56" s="279" t="s">
        <v>3919</v>
      </c>
      <c r="D56" s="280" t="s">
        <v>3920</v>
      </c>
      <c r="E56" s="211">
        <v>176030</v>
      </c>
      <c r="F56" s="209" t="s">
        <v>137</v>
      </c>
      <c r="G56" s="209" t="s">
        <v>86</v>
      </c>
      <c r="H56" s="212">
        <v>4913</v>
      </c>
      <c r="I56" s="212">
        <v>11790</v>
      </c>
      <c r="J56" s="77"/>
      <c r="K56" s="77"/>
      <c r="L56" s="77"/>
      <c r="M56" s="213">
        <f t="shared" si="0"/>
        <v>0</v>
      </c>
      <c r="N56" s="232">
        <f t="shared" si="1"/>
        <v>0</v>
      </c>
    </row>
    <row r="57" spans="1:14" ht="42" customHeight="1">
      <c r="A57" s="231" t="s">
        <v>3921</v>
      </c>
      <c r="B57" s="208"/>
      <c r="C57" s="279" t="s">
        <v>3919</v>
      </c>
      <c r="D57" s="280" t="s">
        <v>3922</v>
      </c>
      <c r="E57" s="211">
        <v>176037</v>
      </c>
      <c r="F57" s="209" t="s">
        <v>137</v>
      </c>
      <c r="G57" s="209" t="s">
        <v>6</v>
      </c>
      <c r="H57" s="212">
        <v>4913</v>
      </c>
      <c r="I57" s="212">
        <v>11790</v>
      </c>
      <c r="J57" s="77"/>
      <c r="K57" s="77"/>
      <c r="L57" s="77"/>
      <c r="M57" s="213">
        <f t="shared" si="0"/>
        <v>0</v>
      </c>
      <c r="N57" s="232">
        <f t="shared" si="1"/>
        <v>0</v>
      </c>
    </row>
    <row r="58" spans="1:14" ht="42" customHeight="1">
      <c r="A58" s="231" t="s">
        <v>3923</v>
      </c>
      <c r="B58" s="208"/>
      <c r="C58" s="279" t="s">
        <v>3919</v>
      </c>
      <c r="D58" s="280" t="s">
        <v>3924</v>
      </c>
      <c r="E58" s="211">
        <v>176044</v>
      </c>
      <c r="F58" s="209" t="s">
        <v>137</v>
      </c>
      <c r="G58" s="209" t="s">
        <v>86</v>
      </c>
      <c r="H58" s="212">
        <v>4913</v>
      </c>
      <c r="I58" s="212">
        <v>11790</v>
      </c>
      <c r="J58" s="77"/>
      <c r="K58" s="77"/>
      <c r="L58" s="77"/>
      <c r="M58" s="213">
        <f t="shared" si="0"/>
        <v>0</v>
      </c>
      <c r="N58" s="232">
        <f t="shared" si="1"/>
        <v>0</v>
      </c>
    </row>
    <row r="59" spans="1:14" ht="42" customHeight="1">
      <c r="A59" s="231" t="s">
        <v>3925</v>
      </c>
      <c r="B59" s="208"/>
      <c r="C59" s="279" t="s">
        <v>3919</v>
      </c>
      <c r="D59" s="280" t="s">
        <v>3926</v>
      </c>
      <c r="E59" s="211">
        <v>176051</v>
      </c>
      <c r="F59" s="209" t="s">
        <v>137</v>
      </c>
      <c r="G59" s="209" t="s">
        <v>6</v>
      </c>
      <c r="H59" s="212">
        <v>4913</v>
      </c>
      <c r="I59" s="212">
        <v>11790</v>
      </c>
      <c r="J59" s="77"/>
      <c r="K59" s="77"/>
      <c r="L59" s="77"/>
      <c r="M59" s="213">
        <f t="shared" si="0"/>
        <v>0</v>
      </c>
      <c r="N59" s="232">
        <f t="shared" si="1"/>
        <v>0</v>
      </c>
    </row>
    <row r="60" spans="1:14" ht="42" customHeight="1">
      <c r="A60" s="231" t="s">
        <v>3927</v>
      </c>
      <c r="B60" s="208"/>
      <c r="C60" s="279" t="s">
        <v>3919</v>
      </c>
      <c r="D60" s="280" t="s">
        <v>3928</v>
      </c>
      <c r="E60" s="211">
        <v>176058</v>
      </c>
      <c r="F60" s="209" t="s">
        <v>137</v>
      </c>
      <c r="G60" s="209" t="s">
        <v>86</v>
      </c>
      <c r="H60" s="212">
        <v>4913</v>
      </c>
      <c r="I60" s="212">
        <v>11790</v>
      </c>
      <c r="J60" s="77"/>
      <c r="K60" s="77"/>
      <c r="L60" s="77"/>
      <c r="M60" s="213">
        <f t="shared" si="0"/>
        <v>0</v>
      </c>
      <c r="N60" s="232">
        <f t="shared" si="1"/>
        <v>0</v>
      </c>
    </row>
    <row r="61" spans="1:14" ht="42" customHeight="1">
      <c r="A61" s="231" t="s">
        <v>3929</v>
      </c>
      <c r="B61" s="208"/>
      <c r="C61" s="279" t="s">
        <v>3919</v>
      </c>
      <c r="D61" s="280" t="s">
        <v>3930</v>
      </c>
      <c r="E61" s="211">
        <v>176065</v>
      </c>
      <c r="F61" s="209" t="s">
        <v>137</v>
      </c>
      <c r="G61" s="209" t="s">
        <v>6</v>
      </c>
      <c r="H61" s="212">
        <v>4913</v>
      </c>
      <c r="I61" s="212">
        <v>11790</v>
      </c>
      <c r="J61" s="77"/>
      <c r="K61" s="77"/>
      <c r="L61" s="77"/>
      <c r="M61" s="213">
        <f t="shared" si="0"/>
        <v>0</v>
      </c>
      <c r="N61" s="232">
        <f t="shared" si="1"/>
        <v>0</v>
      </c>
    </row>
    <row r="62" spans="1:14" ht="42" customHeight="1">
      <c r="A62" s="231" t="s">
        <v>3931</v>
      </c>
      <c r="B62" s="208"/>
      <c r="C62" s="279" t="s">
        <v>3919</v>
      </c>
      <c r="D62" s="280" t="s">
        <v>3932</v>
      </c>
      <c r="E62" s="211">
        <v>176072</v>
      </c>
      <c r="F62" s="209" t="s">
        <v>137</v>
      </c>
      <c r="G62" s="209" t="s">
        <v>86</v>
      </c>
      <c r="H62" s="212">
        <v>4913</v>
      </c>
      <c r="I62" s="212">
        <v>11790</v>
      </c>
      <c r="J62" s="77"/>
      <c r="K62" s="77"/>
      <c r="L62" s="77"/>
      <c r="M62" s="213">
        <f t="shared" si="0"/>
        <v>0</v>
      </c>
      <c r="N62" s="232">
        <f t="shared" si="1"/>
        <v>0</v>
      </c>
    </row>
    <row r="63" spans="1:14" ht="42" customHeight="1">
      <c r="A63" s="231" t="s">
        <v>3933</v>
      </c>
      <c r="B63" s="208"/>
      <c r="C63" s="279" t="s">
        <v>3919</v>
      </c>
      <c r="D63" s="280" t="s">
        <v>3934</v>
      </c>
      <c r="E63" s="211">
        <v>176079</v>
      </c>
      <c r="F63" s="209" t="s">
        <v>137</v>
      </c>
      <c r="G63" s="209" t="s">
        <v>6</v>
      </c>
      <c r="H63" s="212">
        <v>4913</v>
      </c>
      <c r="I63" s="212">
        <v>11790</v>
      </c>
      <c r="J63" s="77"/>
      <c r="K63" s="77"/>
      <c r="L63" s="77"/>
      <c r="M63" s="213">
        <f t="shared" si="0"/>
        <v>0</v>
      </c>
      <c r="N63" s="232">
        <f t="shared" si="1"/>
        <v>0</v>
      </c>
    </row>
    <row r="64" spans="1:14" ht="42" customHeight="1">
      <c r="A64" s="234" t="s">
        <v>3935</v>
      </c>
      <c r="B64" s="208"/>
      <c r="C64" s="279" t="s">
        <v>3936</v>
      </c>
      <c r="D64" s="280" t="s">
        <v>3937</v>
      </c>
      <c r="E64" s="211">
        <v>176086</v>
      </c>
      <c r="F64" s="209" t="s">
        <v>3</v>
      </c>
      <c r="G64" s="209" t="s">
        <v>47</v>
      </c>
      <c r="H64" s="212">
        <v>3746</v>
      </c>
      <c r="I64" s="212">
        <v>8990</v>
      </c>
      <c r="J64" s="77"/>
      <c r="K64" s="77"/>
      <c r="L64" s="77"/>
      <c r="M64" s="213">
        <f t="shared" si="0"/>
        <v>0</v>
      </c>
      <c r="N64" s="232">
        <f t="shared" si="1"/>
        <v>0</v>
      </c>
    </row>
    <row r="65" spans="1:18" ht="42" customHeight="1">
      <c r="A65" s="234" t="s">
        <v>3938</v>
      </c>
      <c r="B65" s="208"/>
      <c r="C65" s="279" t="s">
        <v>3936</v>
      </c>
      <c r="D65" s="280" t="s">
        <v>3939</v>
      </c>
      <c r="E65" s="211">
        <v>176093</v>
      </c>
      <c r="F65" s="209" t="s">
        <v>3</v>
      </c>
      <c r="G65" s="209" t="s">
        <v>6</v>
      </c>
      <c r="H65" s="212">
        <v>3746</v>
      </c>
      <c r="I65" s="212">
        <v>8990</v>
      </c>
      <c r="J65" s="77"/>
      <c r="K65" s="77"/>
      <c r="L65" s="77"/>
      <c r="M65" s="213">
        <f t="shared" si="0"/>
        <v>0</v>
      </c>
      <c r="N65" s="232">
        <f t="shared" si="1"/>
        <v>0</v>
      </c>
    </row>
    <row r="66" spans="1:18" ht="42" customHeight="1">
      <c r="A66" s="231" t="s">
        <v>3940</v>
      </c>
      <c r="B66" s="208"/>
      <c r="C66" s="279" t="s">
        <v>3936</v>
      </c>
      <c r="D66" s="280" t="s">
        <v>3941</v>
      </c>
      <c r="E66" s="211">
        <v>176100</v>
      </c>
      <c r="F66" s="209" t="s">
        <v>3</v>
      </c>
      <c r="G66" s="209" t="s">
        <v>47</v>
      </c>
      <c r="H66" s="212">
        <v>3746</v>
      </c>
      <c r="I66" s="212">
        <v>8990</v>
      </c>
      <c r="J66" s="77"/>
      <c r="K66" s="77"/>
      <c r="L66" s="77"/>
      <c r="M66" s="213">
        <f t="shared" si="0"/>
        <v>0</v>
      </c>
      <c r="N66" s="232">
        <f t="shared" si="1"/>
        <v>0</v>
      </c>
    </row>
    <row r="67" spans="1:18" ht="42" customHeight="1">
      <c r="A67" s="231" t="s">
        <v>3942</v>
      </c>
      <c r="B67" s="208"/>
      <c r="C67" s="279" t="s">
        <v>3936</v>
      </c>
      <c r="D67" s="280" t="s">
        <v>3943</v>
      </c>
      <c r="E67" s="211">
        <v>176107</v>
      </c>
      <c r="F67" s="209" t="s">
        <v>3</v>
      </c>
      <c r="G67" s="209" t="s">
        <v>6</v>
      </c>
      <c r="H67" s="212">
        <v>3746</v>
      </c>
      <c r="I67" s="212">
        <v>8990</v>
      </c>
      <c r="J67" s="77"/>
      <c r="K67" s="77"/>
      <c r="L67" s="77"/>
      <c r="M67" s="213">
        <f t="shared" si="0"/>
        <v>0</v>
      </c>
      <c r="N67" s="232">
        <f t="shared" si="1"/>
        <v>0</v>
      </c>
    </row>
    <row r="68" spans="1:18" ht="42" customHeight="1">
      <c r="A68" s="231" t="s">
        <v>3944</v>
      </c>
      <c r="B68" s="208"/>
      <c r="C68" s="279" t="s">
        <v>3936</v>
      </c>
      <c r="D68" s="280" t="s">
        <v>3945</v>
      </c>
      <c r="E68" s="211">
        <v>176114</v>
      </c>
      <c r="F68" s="209" t="s">
        <v>3</v>
      </c>
      <c r="G68" s="209" t="s">
        <v>47</v>
      </c>
      <c r="H68" s="212">
        <v>3746</v>
      </c>
      <c r="I68" s="212">
        <v>8990</v>
      </c>
      <c r="J68" s="77"/>
      <c r="K68" s="77"/>
      <c r="L68" s="77"/>
      <c r="M68" s="213">
        <f t="shared" si="0"/>
        <v>0</v>
      </c>
      <c r="N68" s="232">
        <f t="shared" si="1"/>
        <v>0</v>
      </c>
    </row>
    <row r="69" spans="1:18" ht="42" customHeight="1">
      <c r="A69" s="231" t="s">
        <v>3946</v>
      </c>
      <c r="B69" s="208"/>
      <c r="C69" s="279" t="s">
        <v>3936</v>
      </c>
      <c r="D69" s="280" t="s">
        <v>3947</v>
      </c>
      <c r="E69" s="211">
        <v>176121</v>
      </c>
      <c r="F69" s="209" t="s">
        <v>3</v>
      </c>
      <c r="G69" s="209" t="s">
        <v>6</v>
      </c>
      <c r="H69" s="212">
        <v>3746</v>
      </c>
      <c r="I69" s="212">
        <v>8990</v>
      </c>
      <c r="J69" s="77"/>
      <c r="K69" s="77"/>
      <c r="L69" s="77"/>
      <c r="M69" s="213">
        <f t="shared" si="0"/>
        <v>0</v>
      </c>
      <c r="N69" s="232">
        <f t="shared" si="1"/>
        <v>0</v>
      </c>
    </row>
    <row r="70" spans="1:18" ht="42" customHeight="1">
      <c r="A70" s="231" t="s">
        <v>3948</v>
      </c>
      <c r="B70" s="208"/>
      <c r="C70" s="279" t="s">
        <v>3936</v>
      </c>
      <c r="D70" s="280" t="s">
        <v>3949</v>
      </c>
      <c r="E70" s="211">
        <v>176128</v>
      </c>
      <c r="F70" s="209" t="s">
        <v>3</v>
      </c>
      <c r="G70" s="209" t="s">
        <v>47</v>
      </c>
      <c r="H70" s="212">
        <v>3746</v>
      </c>
      <c r="I70" s="212">
        <v>8990</v>
      </c>
      <c r="J70" s="77"/>
      <c r="K70" s="77"/>
      <c r="L70" s="77"/>
      <c r="M70" s="213">
        <f t="shared" si="0"/>
        <v>0</v>
      </c>
      <c r="N70" s="232">
        <f t="shared" si="1"/>
        <v>0</v>
      </c>
    </row>
    <row r="71" spans="1:18" ht="42" customHeight="1">
      <c r="A71" s="231" t="s">
        <v>3950</v>
      </c>
      <c r="B71" s="208"/>
      <c r="C71" s="279" t="s">
        <v>3936</v>
      </c>
      <c r="D71" s="280" t="s">
        <v>3951</v>
      </c>
      <c r="E71" s="211">
        <v>176135</v>
      </c>
      <c r="F71" s="209" t="s">
        <v>3</v>
      </c>
      <c r="G71" s="209" t="s">
        <v>6</v>
      </c>
      <c r="H71" s="212">
        <v>3746</v>
      </c>
      <c r="I71" s="212">
        <v>8990</v>
      </c>
      <c r="J71" s="77"/>
      <c r="K71" s="77"/>
      <c r="L71" s="77"/>
      <c r="M71" s="213">
        <f t="shared" si="0"/>
        <v>0</v>
      </c>
      <c r="N71" s="232">
        <f t="shared" si="1"/>
        <v>0</v>
      </c>
    </row>
    <row r="72" spans="1:18" ht="29" customHeight="1">
      <c r="A72" s="281" t="s">
        <v>2754</v>
      </c>
      <c r="B72" s="281"/>
      <c r="C72" s="281"/>
      <c r="D72" s="281"/>
      <c r="E72" s="281"/>
      <c r="F72" s="281"/>
      <c r="G72" s="281"/>
      <c r="H72" s="281"/>
      <c r="I72" s="281"/>
      <c r="J72" s="282">
        <f>SUM(J8:J71)</f>
        <v>0</v>
      </c>
      <c r="K72" s="282">
        <f>SUM(K8:K71)</f>
        <v>0</v>
      </c>
      <c r="L72" s="282">
        <f>SUM(L8:L71)</f>
        <v>0</v>
      </c>
      <c r="M72" s="282">
        <f>SUM(M8:M71)</f>
        <v>0</v>
      </c>
      <c r="N72" s="283">
        <f>SUM(N8:N71)</f>
        <v>0</v>
      </c>
    </row>
    <row r="73" spans="1:18" s="24" customFormat="1">
      <c r="A73" s="245"/>
      <c r="B73" s="245"/>
      <c r="C73" s="284"/>
      <c r="D73" s="245"/>
      <c r="E73" s="245"/>
      <c r="F73" s="245"/>
      <c r="G73" s="245"/>
      <c r="H73" s="248"/>
      <c r="I73" s="248"/>
      <c r="J73" s="246"/>
      <c r="K73" s="246"/>
      <c r="L73" s="246"/>
      <c r="M73" s="285"/>
      <c r="N73" s="249"/>
      <c r="O73" s="23"/>
      <c r="P73" s="23"/>
      <c r="Q73" s="23"/>
      <c r="R73" s="23"/>
    </row>
    <row r="74" spans="1:18" s="24" customFormat="1">
      <c r="A74" s="245"/>
      <c r="B74" s="245"/>
      <c r="C74" s="284"/>
      <c r="D74" s="245"/>
      <c r="E74" s="245"/>
      <c r="F74" s="245"/>
      <c r="G74" s="245"/>
      <c r="H74" s="248"/>
      <c r="I74" s="249"/>
      <c r="J74" s="285"/>
      <c r="K74" s="285"/>
      <c r="L74" s="285"/>
      <c r="M74" s="285"/>
      <c r="N74" s="286"/>
      <c r="O74" s="25"/>
      <c r="P74" s="26"/>
      <c r="Q74" s="26"/>
      <c r="R74" s="27"/>
    </row>
    <row r="75" spans="1:18" s="24" customFormat="1">
      <c r="A75" s="245"/>
      <c r="B75" s="245"/>
      <c r="C75" s="284"/>
      <c r="D75" s="245"/>
      <c r="E75" s="245"/>
      <c r="F75" s="245"/>
      <c r="G75" s="245"/>
      <c r="H75" s="248"/>
      <c r="I75" s="248"/>
      <c r="J75" s="285"/>
      <c r="K75" s="285"/>
      <c r="L75" s="285"/>
      <c r="M75" s="285"/>
      <c r="N75" s="286"/>
      <c r="O75" s="25"/>
      <c r="P75" s="26"/>
      <c r="Q75" s="26"/>
      <c r="R75" s="27"/>
    </row>
    <row r="76" spans="1:18" s="24" customFormat="1">
      <c r="A76" s="245"/>
      <c r="B76" s="245"/>
      <c r="C76" s="254" t="s">
        <v>2747</v>
      </c>
      <c r="D76" s="254"/>
      <c r="E76" s="245"/>
      <c r="F76" s="245"/>
      <c r="G76" s="245"/>
      <c r="H76" s="254" t="s">
        <v>2747</v>
      </c>
      <c r="I76" s="254"/>
      <c r="J76" s="254"/>
      <c r="K76" s="254"/>
      <c r="L76" s="254"/>
      <c r="M76" s="254"/>
      <c r="N76" s="253"/>
      <c r="O76" s="28"/>
      <c r="P76" s="28"/>
      <c r="Q76" s="28"/>
      <c r="R76" s="28"/>
    </row>
    <row r="77" spans="1:18" s="24" customFormat="1">
      <c r="A77" s="245"/>
      <c r="B77" s="245"/>
      <c r="C77" s="254" t="s">
        <v>2748</v>
      </c>
      <c r="D77" s="254"/>
      <c r="E77" s="245"/>
      <c r="F77" s="245"/>
      <c r="G77" s="245"/>
      <c r="H77" s="254" t="s">
        <v>2749</v>
      </c>
      <c r="I77" s="254"/>
      <c r="J77" s="254"/>
      <c r="K77" s="254"/>
      <c r="L77" s="254"/>
      <c r="M77" s="254"/>
      <c r="N77" s="253"/>
      <c r="O77" s="29"/>
      <c r="P77" s="29"/>
      <c r="Q77" s="29"/>
      <c r="R77" s="29"/>
    </row>
    <row r="78" spans="1:18">
      <c r="J78" s="257"/>
      <c r="K78" s="257"/>
      <c r="L78" s="257"/>
      <c r="M78" s="257"/>
    </row>
    <row r="79" spans="1:18">
      <c r="J79" s="257"/>
      <c r="K79" s="257"/>
      <c r="L79" s="257"/>
      <c r="M79" s="257"/>
    </row>
  </sheetData>
  <sheetProtection algorithmName="SHA-512" hashValue="p1BowJ/jto/+s4rkNC0ekwbVMaiHv/O2yJC/QrRwBhpzr7YVbDLOPvtrw7L/Zcgyh/0eyp+ZFvlo3fZ+Hloxlg==" saltValue="khYHA+FKTvqApZHYM9yTYw==" spinCount="100000" sheet="1" objects="1" scenarios="1"/>
  <mergeCells count="52">
    <mergeCell ref="C76:D76"/>
    <mergeCell ref="H76:M76"/>
    <mergeCell ref="C77:D77"/>
    <mergeCell ref="H77:M77"/>
    <mergeCell ref="E1:I3"/>
    <mergeCell ref="B66:B67"/>
    <mergeCell ref="B68:B69"/>
    <mergeCell ref="B70:B71"/>
    <mergeCell ref="A72:I72"/>
    <mergeCell ref="B54:B55"/>
    <mergeCell ref="B56:B57"/>
    <mergeCell ref="B58:B59"/>
    <mergeCell ref="B60:B61"/>
    <mergeCell ref="B62:B63"/>
    <mergeCell ref="B64:B65"/>
    <mergeCell ref="B20:B21"/>
    <mergeCell ref="B22:B23"/>
    <mergeCell ref="B24:B25"/>
    <mergeCell ref="B26:B27"/>
    <mergeCell ref="B52:B53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28:B29"/>
    <mergeCell ref="N5:N6"/>
    <mergeCell ref="B8:B9"/>
    <mergeCell ref="B10:B11"/>
    <mergeCell ref="B12:B13"/>
    <mergeCell ref="B14:B15"/>
    <mergeCell ref="B16:B17"/>
    <mergeCell ref="H5:H6"/>
    <mergeCell ref="I5:I6"/>
    <mergeCell ref="J5:J6"/>
    <mergeCell ref="K5:K6"/>
    <mergeCell ref="L5:L6"/>
    <mergeCell ref="M5:M6"/>
    <mergeCell ref="F5:F6"/>
    <mergeCell ref="G5:G6"/>
    <mergeCell ref="B18:B19"/>
    <mergeCell ref="A5:A6"/>
    <mergeCell ref="B5:B6"/>
    <mergeCell ref="C5:C6"/>
    <mergeCell ref="D5:D6"/>
    <mergeCell ref="E5:E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E0552-C584-284E-A414-5E89FE9BEF91}">
  <dimension ref="A2:G17"/>
  <sheetViews>
    <sheetView tabSelected="1" zoomScale="130" zoomScaleNormal="130" workbookViewId="0">
      <selection activeCell="G18" sqref="G18"/>
    </sheetView>
  </sheetViews>
  <sheetFormatPr baseColWidth="10" defaultRowHeight="13"/>
  <cols>
    <col min="2" max="7" width="18.83203125" customWidth="1"/>
  </cols>
  <sheetData>
    <row r="2" spans="1:7" ht="14" thickBot="1"/>
    <row r="3" spans="1:7" ht="19" customHeight="1" thickBot="1">
      <c r="B3" s="128" t="s">
        <v>3952</v>
      </c>
      <c r="C3" s="129" t="s">
        <v>3953</v>
      </c>
      <c r="D3" s="129" t="s">
        <v>3954</v>
      </c>
      <c r="E3" s="129" t="s">
        <v>3955</v>
      </c>
      <c r="F3" s="129" t="s">
        <v>3814</v>
      </c>
      <c r="G3" s="130" t="s">
        <v>2753</v>
      </c>
    </row>
    <row r="4" spans="1:7" ht="19" customHeight="1">
      <c r="B4" s="131" t="s">
        <v>3956</v>
      </c>
      <c r="C4" s="132">
        <f>Ipanema!J1316</f>
        <v>0</v>
      </c>
      <c r="D4" s="132">
        <f>Ipanema!K1316</f>
        <v>0</v>
      </c>
      <c r="E4" s="132">
        <f>Ipanema!L1316</f>
        <v>0</v>
      </c>
      <c r="F4" s="133">
        <f>Ipanema!M1316</f>
        <v>0</v>
      </c>
      <c r="G4" s="134">
        <f>Ipanema!N1316</f>
        <v>0</v>
      </c>
    </row>
    <row r="5" spans="1:7" ht="19" customHeight="1">
      <c r="B5" s="135" t="s">
        <v>3957</v>
      </c>
      <c r="C5" s="136">
        <f>Rider!J501</f>
        <v>0</v>
      </c>
      <c r="D5" s="136">
        <f>Rider!K501</f>
        <v>0</v>
      </c>
      <c r="E5" s="136">
        <f>Rider!L501</f>
        <v>0</v>
      </c>
      <c r="F5" s="137">
        <f>Rider!M501</f>
        <v>0</v>
      </c>
      <c r="G5" s="138">
        <f>Rider!N501</f>
        <v>0</v>
      </c>
    </row>
    <row r="6" spans="1:7" ht="19" customHeight="1" thickBot="1">
      <c r="B6" s="139" t="s">
        <v>3958</v>
      </c>
      <c r="C6" s="140">
        <f>Grendha!J72</f>
        <v>0</v>
      </c>
      <c r="D6" s="140">
        <f>Grendha!K72</f>
        <v>0</v>
      </c>
      <c r="E6" s="140">
        <f>Grendha!L72</f>
        <v>0</v>
      </c>
      <c r="F6" s="141">
        <f>Grendha!M72</f>
        <v>0</v>
      </c>
      <c r="G6" s="142">
        <f>Grendha!N72</f>
        <v>0</v>
      </c>
    </row>
    <row r="7" spans="1:7" ht="19" customHeight="1" thickBot="1">
      <c r="B7" s="143" t="s">
        <v>3959</v>
      </c>
      <c r="C7" s="144">
        <f>SUM(C4:C6)</f>
        <v>0</v>
      </c>
      <c r="D7" s="144">
        <f t="shared" ref="D7:F7" si="0">SUM(D4:D6)</f>
        <v>0</v>
      </c>
      <c r="E7" s="144">
        <f t="shared" si="0"/>
        <v>0</v>
      </c>
      <c r="F7" s="145">
        <f t="shared" si="0"/>
        <v>0</v>
      </c>
      <c r="G7" s="146">
        <f>SUM(G4:G6)</f>
        <v>0</v>
      </c>
    </row>
    <row r="12" spans="1:7" ht="16">
      <c r="A12" s="47"/>
      <c r="B12" s="172" t="s">
        <v>4010</v>
      </c>
      <c r="C12" s="173"/>
    </row>
    <row r="13" spans="1:7" ht="16">
      <c r="A13" s="47"/>
      <c r="B13" s="48" t="s">
        <v>3960</v>
      </c>
      <c r="C13" s="46" t="e">
        <f>(G7/F7)*C7</f>
        <v>#DIV/0!</v>
      </c>
    </row>
    <row r="14" spans="1:7" ht="16">
      <c r="A14" s="47"/>
      <c r="B14" s="48" t="s">
        <v>3961</v>
      </c>
      <c r="C14" s="46" t="e">
        <f>(G7/F7)*D7</f>
        <v>#DIV/0!</v>
      </c>
    </row>
    <row r="15" spans="1:7" ht="16">
      <c r="A15" s="47"/>
      <c r="B15" s="48" t="s">
        <v>3955</v>
      </c>
      <c r="C15" s="46" t="e">
        <f>(G7/F7)*E7</f>
        <v>#DIV/0!</v>
      </c>
    </row>
    <row r="16" spans="1:7" ht="16">
      <c r="A16" s="47"/>
      <c r="B16" s="48" t="s">
        <v>2754</v>
      </c>
      <c r="C16" s="45" t="e">
        <f>SUM(C13:C15)</f>
        <v>#DIV/0!</v>
      </c>
    </row>
    <row r="17" spans="1:3" ht="16">
      <c r="A17" s="47"/>
      <c r="B17" s="47"/>
      <c r="C17" s="47"/>
    </row>
  </sheetData>
  <sheetProtection algorithmName="SHA-512" hashValue="eN316AtyVzV0A9gZYrzwHTkNBPBwZg2dsOXJpCCCynzUiTsQm96yw4JIun3F2vY5Dl6GwNzYt+WeMGpTxQIILA==" saltValue="BS3aJcRNv8ZHgGyAhOAUvw==" spinCount="100000" sheet="1" objects="1" scenarios="1"/>
  <mergeCells count="1"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Ipanema</vt:lpstr>
      <vt:lpstr>Rider</vt:lpstr>
      <vt:lpstr>Grendha</vt:lpstr>
      <vt:lpstr>Összesen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</dc:creator>
  <cp:lastModifiedBy>György Papp</cp:lastModifiedBy>
  <cp:lastPrinted>2024-07-08T13:54:50Z</cp:lastPrinted>
  <dcterms:created xsi:type="dcterms:W3CDTF">2022-06-22T09:56:26Z</dcterms:created>
  <dcterms:modified xsi:type="dcterms:W3CDTF">2026-08-09T06:27:03Z</dcterms:modified>
</cp:coreProperties>
</file>